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codeName="Questa_cartella_di_lavoro" hidePivotFieldList="1"/>
  <mc:AlternateContent xmlns:mc="http://schemas.openxmlformats.org/markup-compatibility/2006">
    <mc:Choice Requires="x15">
      <x15ac:absPath xmlns:x15ac="http://schemas.microsoft.com/office/spreadsheetml/2010/11/ac" url="Y:\SBPAF\000_BILANCIO\Trasferimenti vari\Incendi boschivi\02_Annualità 2023\"/>
    </mc:Choice>
  </mc:AlternateContent>
  <xr:revisionPtr revIDLastSave="0" documentId="13_ncr:1_{E67D12DF-2DC5-46A3-8C9D-344B756D2B54}" xr6:coauthVersionLast="47" xr6:coauthVersionMax="47" xr10:uidLastSave="{00000000-0000-0000-0000-000000000000}"/>
  <bookViews>
    <workbookView xWindow="-120" yWindow="-120" windowWidth="29040" windowHeight="15720" tabRatio="500" activeTab="1" xr2:uid="{00000000-000D-0000-FFFF-FFFF00000000}"/>
  </bookViews>
  <sheets>
    <sheet name="Sez.A" sheetId="7" r:id="rId1"/>
    <sheet name="Sez.B" sheetId="13" r:id="rId2"/>
    <sheet name="Sez.C" sheetId="8" r:id="rId3"/>
    <sheet name="Sez.D" sheetId="14" r:id="rId4"/>
    <sheet name="Sez.E" sheetId="11" r:id="rId5"/>
    <sheet name="Sez.F" sheetId="12" r:id="rId6"/>
  </sheets>
  <definedNames>
    <definedName name="_xlnm.Print_Area" localSheetId="0">Sez.A!$A$1:$E$24</definedName>
    <definedName name="_xlnm.Print_Area" localSheetId="1">Sez.B!$A$1:$O$60</definedName>
    <definedName name="_xlnm.Print_Area" localSheetId="2">Sez.C!$A$1:$O$60</definedName>
    <definedName name="_xlnm.Print_Area" localSheetId="4">Sez.E!$A$1:$O$60</definedName>
    <definedName name="_xlnm.Print_Area" localSheetId="5">Sez.F!$A$1:$O$60</definedName>
    <definedName name="Tipo_Ente">Sez.C!$R$11:$R$13</definedName>
    <definedName name="Tot_SezB">Sez.B!$O$60</definedName>
    <definedName name="Tot_SezC">Sez.C!$O$60</definedName>
    <definedName name="Tot_SezD">Sez.D!$O$60</definedName>
    <definedName name="Tot_SezE">Sez.E!$O$60</definedName>
    <definedName name="Tot_SezF">Sez.F!$O$60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J28" i="7" l="1"/>
  <c r="G6" i="13" l="1"/>
  <c r="B10" i="7"/>
  <c r="O60" i="14"/>
  <c r="N6" i="14" s="1"/>
  <c r="M6" i="14"/>
  <c r="L6" i="14"/>
  <c r="K6" i="14"/>
  <c r="I6" i="14"/>
  <c r="G6" i="14"/>
  <c r="D6" i="14"/>
  <c r="A6" i="14"/>
  <c r="O60" i="13"/>
  <c r="M6" i="13"/>
  <c r="L6" i="13"/>
  <c r="K6" i="13"/>
  <c r="I6" i="13"/>
  <c r="D6" i="13"/>
  <c r="A6" i="13"/>
  <c r="A16" i="7" l="1"/>
  <c r="N6" i="13"/>
  <c r="J25" i="7"/>
  <c r="J29" i="7"/>
  <c r="J30" i="7" l="1"/>
  <c r="M6" i="12"/>
  <c r="L6" i="12"/>
  <c r="K6" i="12"/>
  <c r="L6" i="8"/>
  <c r="K6" i="11"/>
  <c r="L6" i="11"/>
  <c r="M6" i="11"/>
  <c r="K6" i="8"/>
  <c r="I6" i="12"/>
  <c r="G6" i="12"/>
  <c r="D6" i="12"/>
  <c r="A6" i="12"/>
  <c r="I6" i="11"/>
  <c r="G6" i="11"/>
  <c r="D6" i="11"/>
  <c r="A6" i="11"/>
  <c r="M6" i="8"/>
  <c r="E23" i="7" s="1"/>
  <c r="G6" i="8"/>
  <c r="C23" i="7" l="1"/>
  <c r="A23" i="7"/>
  <c r="D6" i="8"/>
  <c r="E24" i="7" l="1"/>
  <c r="I6" i="8"/>
  <c r="A6" i="8" l="1"/>
  <c r="O60" i="12" l="1"/>
  <c r="O60" i="11"/>
  <c r="N6" i="12" l="1"/>
  <c r="E19" i="7"/>
  <c r="C19" i="7"/>
  <c r="N6" i="11"/>
  <c r="E16" i="7"/>
  <c r="O60" i="8"/>
  <c r="C16" i="7" l="1"/>
  <c r="N6" i="8"/>
  <c r="E20" i="7" l="1"/>
  <c r="B11" i="7"/>
</calcChain>
</file>

<file path=xl/sharedStrings.xml><?xml version="1.0" encoding="utf-8"?>
<sst xmlns="http://schemas.openxmlformats.org/spreadsheetml/2006/main" count="214" uniqueCount="94">
  <si>
    <t>ABRUZZO</t>
  </si>
  <si>
    <t>BASILICATA</t>
  </si>
  <si>
    <t>CALABRIA</t>
  </si>
  <si>
    <t>CAMPANIA</t>
  </si>
  <si>
    <t>EMILIA-ROMAGNA</t>
  </si>
  <si>
    <t>FRIULI VENEZIA GIULIA</t>
  </si>
  <si>
    <t>LAZIO</t>
  </si>
  <si>
    <t>LOMBARDIA</t>
  </si>
  <si>
    <t>MARCHE</t>
  </si>
  <si>
    <t>MOLISE</t>
  </si>
  <si>
    <t>PIEMONTE</t>
  </si>
  <si>
    <t>PUGLIA</t>
  </si>
  <si>
    <t>SARDEGNA</t>
  </si>
  <si>
    <t>SICILIA</t>
  </si>
  <si>
    <t>TOSCANA</t>
  </si>
  <si>
    <t>UMBRIA</t>
  </si>
  <si>
    <t>VALLE D'AOSTA</t>
  </si>
  <si>
    <t>VENETO</t>
  </si>
  <si>
    <t>PROV. AUT. BOLZANO</t>
  </si>
  <si>
    <t>PROV. AUT. TRENTO</t>
  </si>
  <si>
    <t>SEZIONE "A"</t>
  </si>
  <si>
    <t>SEZIONE "B"</t>
  </si>
  <si>
    <t>SCHEDA INSERIMENTO DATI AMMINISTRAZIONE RESPONSABILE DELLA SPESA</t>
  </si>
  <si>
    <t>SEZIONE "C"</t>
  </si>
  <si>
    <t>IMPORTO</t>
  </si>
  <si>
    <t>DATI CALCOLATI</t>
  </si>
  <si>
    <t xml:space="preserve">REGIONE / AMMINISTRAZIONE </t>
  </si>
  <si>
    <t>RISORSE ASSEGNATE</t>
  </si>
  <si>
    <t>Fabbisogni di cui all'art. 1, comma 1, lettera b</t>
  </si>
  <si>
    <t>Fabbisogni di cui all'art. 1, comma 1, lettera c</t>
  </si>
  <si>
    <t>Fabbisogni di cui all'art. 1, comma 1, lettera d</t>
  </si>
  <si>
    <t>REGIONE / AMMINISTRAZIONE</t>
  </si>
  <si>
    <t>CODICE CUP</t>
  </si>
  <si>
    <t>LOCALIZZAZIONE INTERVENTO</t>
  </si>
  <si>
    <t>RUP</t>
  </si>
  <si>
    <t>TEMPI DI REALIZZAZIONE</t>
  </si>
  <si>
    <t>TOTALE PROGETTO</t>
  </si>
  <si>
    <t xml:space="preserve">Misure urgenti per il rafforzamento del coordinamento, l'aggiornamento tecnologico e l'accrescimento della capacità operativa nelle azioni di previsione, prevenzione e lotta attiva contro gli incendi boschivi.  
"[...]delle esigenze di potenziamento delle flotte aeree delle regioni e delle infrastrutture a loro supporto, di mezzi terrestri, attrezzature, strumentazioni e dispositivi di protezione individuale, ai fini del consolidamento e rafforzamento della capacita' di lotta attiva contro gli incendi boschivi da parte del Corpo Nazionale dei Vigili del Fuoco, delle Regioni e delle province autonome di Trento e di Bolzano e del volontariato organizzato di protezione civile qualificato per le predette attivita' di lotta attiva; </t>
  </si>
  <si>
    <t>SEZIONE "D"</t>
  </si>
  <si>
    <t>NUMERO DEL PERSONALE AMMESSO ALLA FORMAZIONE</t>
  </si>
  <si>
    <t>ORE DI FORMAZIONE</t>
  </si>
  <si>
    <t>ANNUALITA'</t>
  </si>
  <si>
    <t>FUNZIONARIO</t>
  </si>
  <si>
    <t>DESCRIZIONE PROGETTO - INTERVENTO</t>
  </si>
  <si>
    <t>CONTRATTO
(SPECIFICARE SE IN ESSERE O DA DEFINIRE</t>
  </si>
  <si>
    <t>DATA PRESUNTA DISPONIBILITA'</t>
  </si>
  <si>
    <t xml:space="preserve">FABBISOGNI DI CUI ALL'ART. 1, COMMA 1, LETTERA C) </t>
  </si>
  <si>
    <t xml:space="preserve">FABBISOGNI DI CUI ALL'ART. 1, COMMA 1, LETTERA B) </t>
  </si>
  <si>
    <t xml:space="preserve">FABBISOGNI DI CUI ALL'ART. 1, COMMA 1, LETTERA D) </t>
  </si>
  <si>
    <t>TESORERIA UNICA - CAPITOLO DI SPESA</t>
  </si>
  <si>
    <t>DESCRIZIONE DELLA SPESA</t>
  </si>
  <si>
    <t>ACQUISTO BENI E FORNITURE</t>
  </si>
  <si>
    <t>ALTRO</t>
  </si>
  <si>
    <t>Misure urgenti per il rafforzamento del coordinamento, l'aggiornamento tecnologico e l'accrescimento della capacità operativa nelle azioni di previsione, prevenzione e lotta attiva contro gli incendi boschivi.  
 "[...] delle esigenze di potenziamento di mezzi aerei ad ala fissa e rotante e del connesso impiego di mezzi aerei a pilotaggio remoto, ai fini del consolidamento e rafforzamento della capacita' di concorso statale alle attivita' di previsione, prevenzione e lotta attiva contro gli incendi boschivi, anche nel quadro di una possibile strategia comune dell'Unione europea;</t>
  </si>
  <si>
    <t>Misure urgenti per il rafforzamento del coordinamento, l'aggiornamento tecnologico e l'accrescimento della capacità operativa nelle azioni di previsione, prevenzione e lotta attiva contro gli incendi boschivi.  
 "[...] delle esigenze di formazione del personale addetto alle attivita' contro gli incendi boschivi, comprese le attivita' di messa in salvo degli animali coinvolti.</t>
  </si>
  <si>
    <r>
      <t>CODICE FUNZIONARIO</t>
    </r>
    <r>
      <rPr>
        <b/>
        <sz val="10"/>
        <color rgb="FFFF0000"/>
        <rFont val="Times New Roman"/>
        <family val="1"/>
      </rPr>
      <t>*</t>
    </r>
  </si>
  <si>
    <r>
      <t>FUNZIONARIO</t>
    </r>
    <r>
      <rPr>
        <b/>
        <sz val="10"/>
        <color rgb="FFFF0000"/>
        <rFont val="Times New Roman"/>
        <family val="1"/>
      </rPr>
      <t>*</t>
    </r>
  </si>
  <si>
    <t>TOTALE RISORSE IMPIEGATE</t>
  </si>
  <si>
    <t>RISORSE IMPIEGATE DALLA REGIONE</t>
  </si>
  <si>
    <t>RISORSE IMPIEGATE DA ALTRI ENTI</t>
  </si>
  <si>
    <t>Regione</t>
  </si>
  <si>
    <t>Altri Enti</t>
  </si>
  <si>
    <t>Organizzazioni di Volontariato</t>
  </si>
  <si>
    <t>ACQUISIZIONE DI SERVIZI</t>
  </si>
  <si>
    <t>REGIONE/ALTRI ENTI/ODV</t>
  </si>
  <si>
    <t>DESCRIZIONE</t>
  </si>
  <si>
    <t>BENEFICIARI</t>
  </si>
  <si>
    <t>RISORSE IMPIEGATE DALLE ODV</t>
  </si>
  <si>
    <r>
      <t>TESORERIA UNICA / CAPITOLO DI SPESA</t>
    </r>
    <r>
      <rPr>
        <b/>
        <sz val="10"/>
        <color rgb="FFFF0000"/>
        <rFont val="Times New Roman"/>
        <family val="1"/>
      </rPr>
      <t>**</t>
    </r>
  </si>
  <si>
    <t>N.P.</t>
  </si>
  <si>
    <t xml:space="preserve">Totale risorse beneficiari </t>
  </si>
  <si>
    <t>LIGURIA</t>
  </si>
  <si>
    <t>DPC</t>
  </si>
  <si>
    <t>REGIONE</t>
  </si>
  <si>
    <t>Ministero della Difesa - Forze Armate</t>
  </si>
  <si>
    <t xml:space="preserve">Ministero dell’Interno - Dipartimento dei Vigili del Fuoco del Soccorso Pubblico e della Difesa Civile
</t>
  </si>
  <si>
    <t>Ministero della Difesa - Arma dei Carabinieri</t>
  </si>
  <si>
    <t>Colonna1</t>
  </si>
  <si>
    <t>Ente</t>
  </si>
  <si>
    <t xml:space="preserve">* da compilare solo in presenza del funzionario - Le Regioni non devono popolare queste voci
** Le Regioni devono inserire il conto di tesoreria sul quale trasferire i fondi assegnati - viceversa le Amministrazioni devono inserire le coordinate bancarie </t>
  </si>
  <si>
    <t xml:space="preserve">FABBISOGNI DI CUI ALL'ART. 1, COMMA 1, LETTERA A) </t>
  </si>
  <si>
    <t>Misure urgenti per il rafforzamento del coordinamento, l'aggiornamento tecnologico e l'accrescimento della capacità operativa nelle azioni di previsione, prevenzione e lotta attiva contro gli incendi boschivi.  
 "[...] delle tecnologie, anche satellitari, idonee all'integrazione dei sistemi previsionali, nonché di sorveglianza, monitoraggio e rilevamento dell'ambiente, che possono essere utilmente impiegati per il miglioramento degli strumenti di previsione, prevenzione e lotta attiva contro gli incendi boschivi, in particolare per il bollettino di suscettività all'innesco degli incendi boschivi emanato dal Dipartimento, alla revisione della cui disciplina si provvede con apposita direttiva da adottare ai sensi di quanto previsto dall'articolo 15 del codice della protezione civile, di cui al decreto legislativo 2 gennaio 2018, n. 1, e sulla cui base il Dipartimento medesimo provvede alla rimodulazione del dispiegamento dei mezzi aerei della flotta statale, con facoltà per le Regioni e le Province autonome di Trento e di Bolzano, per il Corpo Nazionale dei Vigili del Fuoco e per il Comando unità forestali, ambientali e agroalimentari dell'Arma dei Carabinieri di rimodulare il dispiegamento preventivo dei propri mezzi e delle proprie squadre terrestri;</t>
  </si>
  <si>
    <t xml:space="preserve">FABBISOGNI DI CUI ALL'ART. 1, COMMA 1, LETTERA B-BIS) </t>
  </si>
  <si>
    <t>Misure urgenti per il rafforzamento del coordinamento, l'aggiornamento tecnologico e l'accrescimento della capacità operativa nelle azioni di previsione, prevenzione e lotta attiva contro gli incendi boschivi.  
 "[...] delle esigenze di potenziamento delle strutture di aviosuperfici, elisuperfici e idrosuperfici, ivi incluse misure di semplificazione del sistema autorizzativo per consentirne l'adeguato funzionamento, strettamente connesse al consolidamento delle attività di gestione, previsione, prevenzione e lotta attiva contro gli incendi boschivi, ivi comprese le strutture direttamente correlate, quali distributori di carburanti, hangar e officine, piste di decollo e atterraggio, impianti idrici incluse le vasche di raccolta dell'acqua, fatte salve le procedure di prevenzione degli incendi previste dal regolamento di cui al decreto del Presidente della Repubblica 1° agosto 2011, n. 151;</t>
  </si>
  <si>
    <t>SEZIONE "E"</t>
  </si>
  <si>
    <t>SEZIONE "F"</t>
  </si>
  <si>
    <t>Fabbisogni di cui all'art. 1, comma 1, lettera a</t>
  </si>
  <si>
    <t>Fabbisogni di cui all'art. 1, comma 1, lettera b-bis</t>
  </si>
  <si>
    <t xml:space="preserve">Totale fabbisogni richiesti </t>
  </si>
  <si>
    <t>TOTALE FABBISOGNI RICHIESTI</t>
  </si>
  <si>
    <t>Totale Risorse Assegnate</t>
  </si>
  <si>
    <t>MODULISTICA PER LA RENDICONTAZIONE DEI PROGETTI ANNUALITA' 2023 - PREVENZIONE INCENDI BOSCHIVI - tabella riassuntiva
- Decreto-legge n. 120 dell'8 settembre 2021 convertito in legge l'8 novembre 2021, n. 155 -</t>
  </si>
  <si>
    <t>MODULISTICA PER LA RENDICONTAZIONE DEI PROGETTI ANNUALITA' 2023 - PREVENZIONE INCENDI BOSCHIVI
- Decreto-legge n. 120 dell'8 settembre 2021 convertito in legge l'8 novembre 2021, n. 155 -</t>
  </si>
  <si>
    <t>MMODULISTICA PER LA RENDICONTAZIONE DEI PROGETTI ANNUALITA' 2023 - PREVENZIONE INCENDI BOSCHIVI
- Decreto-legge n. 120 dell'8 settembre 2021 convertito in legge l'8 novembre 2021, n. 155 -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</si>
</sst>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44" formatCode="_-* #,##0.00\ &quot;€&quot;_-;\-* #,##0.00\ &quot;€&quot;_-;_-* &quot;-&quot;??\ &quot;€&quot;_-;_-@_-"/>
    <numFmt numFmtId="164" formatCode="_-&quot;€&quot;\ * #,##0.00_-;\-&quot;€&quot;\ * #,##0.00_-;_-&quot;€&quot;\ * &quot;-&quot;??_-;_-@_-"/>
    <numFmt numFmtId="165" formatCode="mmmm\-yy"/>
  </numFmts>
  <fonts count="46" x14ac:knownFonts="1">
    <font>
      <sz val="11"/>
      <color rgb="FF000000"/>
      <name val="Calibri"/>
      <family val="2"/>
      <charset val="1"/>
    </font>
    <font>
      <sz val="11"/>
      <color theme="1"/>
      <name val="Calibri"/>
      <family val="2"/>
      <scheme val="minor"/>
    </font>
    <font>
      <sz val="10"/>
      <color rgb="FFFFFFFF"/>
      <name val="Calibri"/>
      <family val="2"/>
      <charset val="1"/>
    </font>
    <font>
      <b/>
      <sz val="10"/>
      <color rgb="FF000000"/>
      <name val="Calibri"/>
      <family val="2"/>
      <charset val="1"/>
    </font>
    <font>
      <sz val="10"/>
      <color rgb="FFCC0000"/>
      <name val="Calibri"/>
      <family val="2"/>
      <charset val="1"/>
    </font>
    <font>
      <b/>
      <sz val="10"/>
      <color rgb="FFFFFFFF"/>
      <name val="Calibri"/>
      <family val="2"/>
      <charset val="1"/>
    </font>
    <font>
      <i/>
      <sz val="10"/>
      <color rgb="FF808080"/>
      <name val="Calibri"/>
      <family val="2"/>
      <charset val="1"/>
    </font>
    <font>
      <sz val="10"/>
      <color rgb="FF006600"/>
      <name val="Calibri"/>
      <family val="2"/>
      <charset val="1"/>
    </font>
    <font>
      <b/>
      <sz val="24"/>
      <color rgb="FF000000"/>
      <name val="Calibri"/>
      <family val="2"/>
      <charset val="1"/>
    </font>
    <font>
      <sz val="18"/>
      <color rgb="FF000000"/>
      <name val="Calibri"/>
      <family val="2"/>
      <charset val="1"/>
    </font>
    <font>
      <sz val="12"/>
      <color rgb="FF000000"/>
      <name val="Calibri"/>
      <family val="2"/>
      <charset val="1"/>
    </font>
    <font>
      <u/>
      <sz val="10"/>
      <color rgb="FF0000EE"/>
      <name val="Calibri"/>
      <family val="2"/>
      <charset val="1"/>
    </font>
    <font>
      <sz val="10"/>
      <color rgb="FF996600"/>
      <name val="Calibri"/>
      <family val="2"/>
      <charset val="1"/>
    </font>
    <font>
      <sz val="10"/>
      <color rgb="FF333333"/>
      <name val="Calibri"/>
      <family val="2"/>
      <charset val="1"/>
    </font>
    <font>
      <sz val="11"/>
      <color rgb="FF000000"/>
      <name val="Calibri"/>
      <family val="2"/>
      <charset val="1"/>
    </font>
    <font>
      <i/>
      <sz val="13"/>
      <color theme="3" tint="-0.249977111117893"/>
      <name val="Times New Roman"/>
      <family val="1"/>
    </font>
    <font>
      <sz val="12"/>
      <color indexed="8"/>
      <name val="Times New Roman"/>
      <family val="1"/>
    </font>
    <font>
      <sz val="18"/>
      <color indexed="8"/>
      <name val="Times New Roman"/>
      <family val="1"/>
    </font>
    <font>
      <b/>
      <sz val="14"/>
      <color theme="0"/>
      <name val="Times New Roman"/>
      <family val="1"/>
    </font>
    <font>
      <b/>
      <sz val="10"/>
      <name val="Times New Roman"/>
      <family val="1"/>
    </font>
    <font>
      <sz val="11"/>
      <name val="Calibri"/>
      <family val="2"/>
      <scheme val="minor"/>
    </font>
    <font>
      <i/>
      <sz val="18"/>
      <color theme="3" tint="-0.249977111117893"/>
      <name val="Times New Roman"/>
      <family val="1"/>
    </font>
    <font>
      <sz val="11"/>
      <color indexed="8"/>
      <name val="Calibri"/>
      <family val="2"/>
    </font>
    <font>
      <sz val="12"/>
      <name val="Times New Roman"/>
      <family val="1"/>
    </font>
    <font>
      <b/>
      <sz val="11"/>
      <color theme="0"/>
      <name val="Times New Roman"/>
      <family val="1"/>
    </font>
    <font>
      <b/>
      <sz val="12"/>
      <color rgb="FFFF0000"/>
      <name val="Times New Roman"/>
      <family val="1"/>
    </font>
    <font>
      <i/>
      <sz val="14"/>
      <color theme="3" tint="-0.249977111117893"/>
      <name val="Times New Roman"/>
      <family val="1"/>
    </font>
    <font>
      <sz val="14"/>
      <color rgb="FF000000"/>
      <name val="Calibri"/>
      <family val="2"/>
      <charset val="1"/>
    </font>
    <font>
      <b/>
      <i/>
      <sz val="13"/>
      <color theme="3" tint="-0.249977111117893"/>
      <name val="Times New Roman"/>
      <family val="1"/>
    </font>
    <font>
      <b/>
      <sz val="11"/>
      <color rgb="FF000000"/>
      <name val="Calibri"/>
      <family val="2"/>
      <charset val="1"/>
    </font>
    <font>
      <sz val="12"/>
      <color theme="1"/>
      <name val="Times New Roman"/>
      <family val="1"/>
    </font>
    <font>
      <b/>
      <sz val="10"/>
      <color rgb="FFFF0000"/>
      <name val="Times New Roman"/>
      <family val="1"/>
    </font>
    <font>
      <b/>
      <sz val="12"/>
      <name val="Times New Roman"/>
      <family val="1"/>
    </font>
    <font>
      <sz val="12"/>
      <color rgb="FFFF0000"/>
      <name val="Times New Roman"/>
      <family val="1"/>
    </font>
    <font>
      <sz val="12"/>
      <color rgb="FFFF0000"/>
      <name val="Calibri"/>
      <family val="2"/>
      <charset val="1"/>
    </font>
    <font>
      <b/>
      <sz val="12"/>
      <color theme="0"/>
      <name val="Times New Roman"/>
      <family val="1"/>
    </font>
    <font>
      <sz val="12"/>
      <color rgb="FF000000"/>
      <name val="Times New Roman"/>
      <family val="1"/>
    </font>
    <font>
      <sz val="11"/>
      <color rgb="FF000000"/>
      <name val="Times New Roman"/>
      <family val="1"/>
    </font>
    <font>
      <sz val="12"/>
      <name val="Calibri"/>
      <family val="2"/>
      <scheme val="minor"/>
    </font>
    <font>
      <sz val="12"/>
      <color rgb="FF000000"/>
      <name val="Calibri"/>
      <family val="2"/>
      <scheme val="minor"/>
    </font>
    <font>
      <sz val="12"/>
      <color indexed="8"/>
      <name val="Calibri"/>
      <family val="2"/>
      <scheme val="minor"/>
    </font>
    <font>
      <sz val="12"/>
      <color rgb="FF000000"/>
      <name val="Calibri"/>
      <family val="2"/>
      <scheme val="minor"/>
    </font>
    <font>
      <sz val="12"/>
      <name val="Calibri"/>
      <family val="2"/>
      <scheme val="minor"/>
    </font>
    <font>
      <b/>
      <sz val="12"/>
      <color theme="1"/>
      <name val="Times New Roman"/>
      <family val="1"/>
    </font>
    <font>
      <b/>
      <sz val="12"/>
      <name val="Calibri"/>
      <family val="2"/>
      <scheme val="minor"/>
    </font>
    <font>
      <b/>
      <sz val="12"/>
      <color theme="1"/>
      <name val="Calibri"/>
      <family val="2"/>
      <scheme val="minor"/>
    </font>
  </fonts>
  <fills count="13">
    <fill>
      <patternFill patternType="none"/>
    </fill>
    <fill>
      <patternFill patternType="gray125"/>
    </fill>
    <fill>
      <patternFill patternType="solid">
        <fgColor rgb="FF000000"/>
        <bgColor rgb="FF003300"/>
      </patternFill>
    </fill>
    <fill>
      <patternFill patternType="solid">
        <fgColor rgb="FF808080"/>
        <bgColor rgb="FF969696"/>
      </patternFill>
    </fill>
    <fill>
      <patternFill patternType="solid">
        <fgColor rgb="FFDDDDDD"/>
        <bgColor rgb="FFD9D9D9"/>
      </patternFill>
    </fill>
    <fill>
      <patternFill patternType="solid">
        <fgColor rgb="FFFFCCCC"/>
        <bgColor rgb="FFDDDDDD"/>
      </patternFill>
    </fill>
    <fill>
      <patternFill patternType="solid">
        <fgColor rgb="FFCC0000"/>
        <bgColor rgb="FF800000"/>
      </patternFill>
    </fill>
    <fill>
      <patternFill patternType="solid">
        <fgColor rgb="FFCCFFCC"/>
        <bgColor rgb="FFCCFFFF"/>
      </patternFill>
    </fill>
    <fill>
      <patternFill patternType="solid">
        <fgColor rgb="FFFFFFCC"/>
        <bgColor rgb="FFFFFFFF"/>
      </patternFill>
    </fill>
    <fill>
      <patternFill patternType="solid">
        <fgColor theme="0"/>
        <bgColor indexed="64"/>
      </patternFill>
    </fill>
    <fill>
      <patternFill patternType="solid">
        <fgColor theme="9" tint="-0.249977111117893"/>
        <bgColor indexed="64"/>
      </patternFill>
    </fill>
    <fill>
      <patternFill patternType="solid">
        <fgColor rgb="FFFFC000"/>
        <bgColor indexed="64"/>
      </patternFill>
    </fill>
    <fill>
      <patternFill patternType="solid">
        <fgColor theme="9" tint="0.59999389629810485"/>
        <bgColor indexed="64"/>
      </patternFill>
    </fill>
  </fills>
  <borders count="26">
    <border>
      <left/>
      <right/>
      <top/>
      <bottom/>
      <diagonal/>
    </border>
    <border>
      <left style="thin">
        <color rgb="FF808080"/>
      </left>
      <right style="thin">
        <color rgb="FF808080"/>
      </right>
      <top style="thin">
        <color rgb="FF808080"/>
      </top>
      <bottom style="thin">
        <color rgb="FF808080"/>
      </bottom>
      <diagonal/>
    </border>
    <border>
      <left style="medium">
        <color theme="4" tint="-0.24994659260841701"/>
      </left>
      <right/>
      <top style="medium">
        <color theme="4" tint="-0.24994659260841701"/>
      </top>
      <bottom style="medium">
        <color theme="4" tint="-0.24994659260841701"/>
      </bottom>
      <diagonal/>
    </border>
    <border>
      <left/>
      <right style="medium">
        <color theme="4" tint="-0.24994659260841701"/>
      </right>
      <top style="medium">
        <color theme="4" tint="-0.24994659260841701"/>
      </top>
      <bottom style="medium">
        <color theme="4" tint="-0.24994659260841701"/>
      </bottom>
      <diagonal/>
    </border>
    <border>
      <left style="medium">
        <color theme="4" tint="-0.24994659260841701"/>
      </left>
      <right style="medium">
        <color theme="4" tint="-0.24994659260841701"/>
      </right>
      <top style="medium">
        <color theme="4" tint="-0.24994659260841701"/>
      </top>
      <bottom style="medium">
        <color theme="4" tint="-0.24994659260841701"/>
      </bottom>
      <diagonal/>
    </border>
    <border>
      <left/>
      <right/>
      <top style="medium">
        <color theme="4" tint="-0.24994659260841701"/>
      </top>
      <bottom style="medium">
        <color theme="4" tint="-0.24994659260841701"/>
      </bottom>
      <diagonal/>
    </border>
    <border>
      <left style="medium">
        <color rgb="FF0070C0"/>
      </left>
      <right/>
      <top style="medium">
        <color rgb="FF0070C0"/>
      </top>
      <bottom style="medium">
        <color rgb="FF0070C0"/>
      </bottom>
      <diagonal/>
    </border>
    <border>
      <left/>
      <right style="medium">
        <color rgb="FF0070C0"/>
      </right>
      <top style="medium">
        <color rgb="FF0070C0"/>
      </top>
      <bottom style="medium">
        <color rgb="FF0070C0"/>
      </bottom>
      <diagonal/>
    </border>
    <border>
      <left/>
      <right/>
      <top style="medium">
        <color rgb="FF0070C0"/>
      </top>
      <bottom style="medium">
        <color rgb="FF0070C0"/>
      </bottom>
      <diagonal/>
    </border>
    <border>
      <left/>
      <right/>
      <top style="medium">
        <color theme="4" tint="-0.24994659260841701"/>
      </top>
      <bottom/>
      <diagonal/>
    </border>
    <border>
      <left/>
      <right style="medium">
        <color theme="4" tint="-0.24994659260841701"/>
      </right>
      <top style="medium">
        <color theme="4" tint="-0.24994659260841701"/>
      </top>
      <bottom/>
      <diagonal/>
    </border>
    <border>
      <left/>
      <right style="medium">
        <color theme="4" tint="-0.24994659260841701"/>
      </right>
      <top/>
      <bottom style="medium">
        <color theme="4" tint="-0.24994659260841701"/>
      </bottom>
      <diagonal/>
    </border>
    <border>
      <left style="medium">
        <color theme="4" tint="-0.24994659260841701"/>
      </left>
      <right/>
      <top style="medium">
        <color theme="4" tint="-0.24994659260841701"/>
      </top>
      <bottom/>
      <diagonal/>
    </border>
    <border>
      <left style="medium">
        <color theme="4" tint="-0.24994659260841701"/>
      </left>
      <right/>
      <top/>
      <bottom style="medium">
        <color theme="4" tint="-0.24994659260841701"/>
      </bottom>
      <diagonal/>
    </border>
    <border>
      <left style="medium">
        <color theme="4" tint="-0.24994659260841701"/>
      </left>
      <right style="medium">
        <color theme="4" tint="-0.24994659260841701"/>
      </right>
      <top style="medium">
        <color theme="4" tint="-0.24994659260841701"/>
      </top>
      <bottom/>
      <diagonal/>
    </border>
    <border>
      <left style="medium">
        <color theme="4" tint="-0.24994659260841701"/>
      </left>
      <right style="medium">
        <color theme="4" tint="-0.24994659260841701"/>
      </right>
      <top/>
      <bottom style="medium">
        <color theme="4" tint="-0.24994659260841701"/>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s>
  <cellStyleXfs count="38">
    <xf numFmtId="0" fontId="0" fillId="0" borderId="0"/>
    <xf numFmtId="0" fontId="2" fillId="2" borderId="0" applyBorder="0" applyProtection="0"/>
    <xf numFmtId="0" fontId="2" fillId="2" borderId="0" applyBorder="0" applyProtection="0"/>
    <xf numFmtId="0" fontId="2" fillId="3" borderId="0" applyBorder="0" applyProtection="0"/>
    <xf numFmtId="0" fontId="2" fillId="3" borderId="0" applyBorder="0" applyProtection="0"/>
    <xf numFmtId="0" fontId="3" fillId="4" borderId="0" applyBorder="0" applyProtection="0"/>
    <xf numFmtId="0" fontId="3" fillId="4" borderId="0" applyBorder="0" applyProtection="0"/>
    <xf numFmtId="0" fontId="3" fillId="0" borderId="0" applyBorder="0" applyProtection="0"/>
    <xf numFmtId="0" fontId="3" fillId="0" borderId="0" applyBorder="0" applyProtection="0"/>
    <xf numFmtId="0" fontId="4" fillId="5" borderId="0" applyBorder="0" applyProtection="0"/>
    <xf numFmtId="0" fontId="4" fillId="5" borderId="0" applyBorder="0" applyProtection="0"/>
    <xf numFmtId="0" fontId="5" fillId="6" borderId="0" applyBorder="0" applyProtection="0"/>
    <xf numFmtId="0" fontId="5" fillId="6" borderId="0" applyBorder="0" applyProtection="0"/>
    <xf numFmtId="0" fontId="6" fillId="0" borderId="0" applyBorder="0" applyProtection="0"/>
    <xf numFmtId="0" fontId="6" fillId="0" borderId="0" applyBorder="0" applyProtection="0"/>
    <xf numFmtId="0" fontId="7" fillId="7" borderId="0" applyBorder="0" applyProtection="0"/>
    <xf numFmtId="0" fontId="7" fillId="7" borderId="0" applyBorder="0" applyProtection="0"/>
    <xf numFmtId="0" fontId="8" fillId="0" borderId="0" applyBorder="0" applyProtection="0"/>
    <xf numFmtId="0" fontId="9" fillId="0" borderId="0" applyBorder="0" applyProtection="0"/>
    <xf numFmtId="0" fontId="9" fillId="0" borderId="0" applyBorder="0" applyProtection="0"/>
    <xf numFmtId="0" fontId="10" fillId="0" borderId="0" applyBorder="0" applyProtection="0"/>
    <xf numFmtId="0" fontId="10" fillId="0" borderId="0" applyBorder="0" applyProtection="0"/>
    <xf numFmtId="0" fontId="8" fillId="0" borderId="0" applyBorder="0" applyProtection="0"/>
    <xf numFmtId="0" fontId="11" fillId="0" borderId="0" applyBorder="0" applyProtection="0"/>
    <xf numFmtId="0" fontId="11" fillId="0" borderId="0" applyBorder="0" applyProtection="0"/>
    <xf numFmtId="0" fontId="12" fillId="8" borderId="0" applyBorder="0" applyProtection="0"/>
    <xf numFmtId="0" fontId="12" fillId="8" borderId="0" applyBorder="0" applyProtection="0"/>
    <xf numFmtId="0" fontId="13" fillId="8" borderId="1" applyProtection="0"/>
    <xf numFmtId="0" fontId="13" fillId="8" borderId="1" applyProtection="0"/>
    <xf numFmtId="0" fontId="14" fillId="0" borderId="0" applyBorder="0" applyProtection="0"/>
    <xf numFmtId="0" fontId="14" fillId="0" borderId="0" applyBorder="0" applyProtection="0"/>
    <xf numFmtId="0" fontId="14" fillId="0" borderId="0" applyBorder="0" applyProtection="0"/>
    <xf numFmtId="0" fontId="14" fillId="0" borderId="0" applyBorder="0" applyProtection="0"/>
    <xf numFmtId="0" fontId="4" fillId="0" borderId="0" applyBorder="0" applyProtection="0"/>
    <xf numFmtId="0" fontId="4" fillId="0" borderId="0" applyBorder="0" applyProtection="0"/>
    <xf numFmtId="0" fontId="1" fillId="0" borderId="0"/>
    <xf numFmtId="164" fontId="22" fillId="0" borderId="0" applyFont="0" applyFill="0" applyBorder="0" applyAlignment="0" applyProtection="0"/>
    <xf numFmtId="44" fontId="14" fillId="0" borderId="0" applyFont="0" applyFill="0" applyBorder="0" applyAlignment="0" applyProtection="0"/>
  </cellStyleXfs>
  <cellXfs count="158">
    <xf numFmtId="0" fontId="0" fillId="0" borderId="0" xfId="0"/>
    <xf numFmtId="0" fontId="19" fillId="0" borderId="3" xfId="35" applyFont="1" applyBorder="1" applyAlignment="1" applyProtection="1">
      <alignment horizontal="left" vertical="center" indent="1"/>
      <protection locked="0"/>
    </xf>
    <xf numFmtId="0" fontId="19" fillId="0" borderId="3" xfId="35" applyFont="1" applyBorder="1" applyAlignment="1" applyProtection="1">
      <alignment horizontal="center" vertical="center"/>
      <protection locked="0"/>
    </xf>
    <xf numFmtId="1" fontId="16" fillId="0" borderId="4" xfId="35" applyNumberFormat="1" applyFont="1" applyBorder="1" applyAlignment="1" applyProtection="1">
      <alignment horizontal="center" vertical="center"/>
      <protection locked="0"/>
    </xf>
    <xf numFmtId="44" fontId="19" fillId="0" borderId="3" xfId="35" applyNumberFormat="1" applyFont="1" applyBorder="1" applyAlignment="1" applyProtection="1">
      <alignment horizontal="left" vertical="center" indent="1"/>
      <protection locked="0"/>
    </xf>
    <xf numFmtId="0" fontId="16" fillId="0" borderId="0" xfId="35" applyFont="1" applyProtection="1">
      <protection locked="0"/>
    </xf>
    <xf numFmtId="0" fontId="16" fillId="0" borderId="2" xfId="35" applyFont="1" applyBorder="1" applyAlignment="1" applyProtection="1">
      <alignment horizontal="center" vertical="center"/>
      <protection locked="0"/>
    </xf>
    <xf numFmtId="0" fontId="16" fillId="0" borderId="0" xfId="35" applyFont="1" applyAlignment="1" applyProtection="1">
      <alignment wrapText="1"/>
      <protection locked="0"/>
    </xf>
    <xf numFmtId="0" fontId="16" fillId="0" borderId="0" xfId="35" applyFont="1" applyAlignment="1" applyProtection="1">
      <alignment horizontal="center" vertical="center"/>
      <protection locked="0"/>
    </xf>
    <xf numFmtId="0" fontId="16" fillId="0" borderId="0" xfId="35" applyFont="1"/>
    <xf numFmtId="0" fontId="17" fillId="9" borderId="0" xfId="35" applyFont="1" applyFill="1" applyAlignment="1">
      <alignment vertical="top"/>
    </xf>
    <xf numFmtId="0" fontId="16" fillId="0" borderId="0" xfId="35" applyFont="1" applyAlignment="1">
      <alignment horizontal="center"/>
    </xf>
    <xf numFmtId="0" fontId="24" fillId="10" borderId="3" xfId="35" applyFont="1" applyFill="1" applyBorder="1" applyAlignment="1">
      <alignment horizontal="center" vertical="center" wrapText="1"/>
    </xf>
    <xf numFmtId="44" fontId="24" fillId="10" borderId="3" xfId="35" applyNumberFormat="1" applyFont="1" applyFill="1" applyBorder="1" applyAlignment="1">
      <alignment horizontal="center" vertical="center" wrapText="1"/>
    </xf>
    <xf numFmtId="0" fontId="16" fillId="9" borderId="0" xfId="35" applyFont="1" applyFill="1"/>
    <xf numFmtId="0" fontId="19" fillId="0" borderId="2" xfId="35" applyFont="1" applyBorder="1" applyAlignment="1">
      <alignment horizontal="left" vertical="center" indent="9"/>
    </xf>
    <xf numFmtId="0" fontId="19" fillId="0" borderId="4" xfId="35" applyFont="1" applyBorder="1" applyAlignment="1">
      <alignment horizontal="left" vertical="center" indent="9"/>
    </xf>
    <xf numFmtId="0" fontId="20" fillId="9" borderId="0" xfId="35" applyFont="1" applyFill="1"/>
    <xf numFmtId="0" fontId="0" fillId="0" borderId="0" xfId="0" applyAlignment="1">
      <alignment vertical="center"/>
    </xf>
    <xf numFmtId="44" fontId="25" fillId="9" borderId="0" xfId="35" applyNumberFormat="1" applyFont="1" applyFill="1" applyAlignment="1">
      <alignment vertical="center"/>
    </xf>
    <xf numFmtId="0" fontId="20" fillId="9" borderId="0" xfId="35" applyFont="1" applyFill="1" applyProtection="1">
      <protection hidden="1"/>
    </xf>
    <xf numFmtId="0" fontId="23" fillId="9" borderId="0" xfId="35" applyFont="1" applyFill="1" applyProtection="1">
      <protection hidden="1"/>
    </xf>
    <xf numFmtId="44" fontId="25" fillId="9" borderId="16" xfId="37" applyFont="1" applyFill="1" applyBorder="1" applyAlignment="1" applyProtection="1">
      <alignment vertical="center"/>
      <protection hidden="1"/>
    </xf>
    <xf numFmtId="0" fontId="16" fillId="9" borderId="0" xfId="35" applyFont="1" applyFill="1" applyAlignment="1">
      <alignment horizontal="center"/>
    </xf>
    <xf numFmtId="0" fontId="17" fillId="0" borderId="0" xfId="35" applyFont="1" applyAlignment="1">
      <alignment vertical="top"/>
    </xf>
    <xf numFmtId="0" fontId="23" fillId="0" borderId="0" xfId="35" applyFont="1"/>
    <xf numFmtId="0" fontId="32" fillId="0" borderId="16" xfId="37" applyNumberFormat="1" applyFont="1" applyFill="1" applyBorder="1" applyAlignment="1" applyProtection="1">
      <alignment horizontal="center" vertical="center"/>
    </xf>
    <xf numFmtId="0" fontId="23" fillId="0" borderId="0" xfId="35" applyFont="1" applyProtection="1">
      <protection locked="0"/>
    </xf>
    <xf numFmtId="0" fontId="19" fillId="0" borderId="2" xfId="35" applyFont="1" applyBorder="1" applyAlignment="1" applyProtection="1">
      <alignment horizontal="left" vertical="center" indent="1"/>
      <protection locked="0"/>
    </xf>
    <xf numFmtId="0" fontId="32" fillId="0" borderId="2" xfId="35" applyFont="1" applyBorder="1" applyAlignment="1" applyProtection="1">
      <alignment horizontal="left" vertical="center" indent="1"/>
      <protection locked="0"/>
    </xf>
    <xf numFmtId="0" fontId="10" fillId="0" borderId="3" xfId="0" applyFont="1" applyBorder="1" applyAlignment="1" applyProtection="1">
      <alignment horizontal="left" vertical="center" indent="1"/>
      <protection locked="0"/>
    </xf>
    <xf numFmtId="0" fontId="32" fillId="0" borderId="3" xfId="35" applyFont="1" applyBorder="1" applyAlignment="1" applyProtection="1">
      <alignment horizontal="left" vertical="center" indent="1"/>
      <protection locked="0"/>
    </xf>
    <xf numFmtId="0" fontId="32" fillId="0" borderId="3" xfId="35" applyFont="1" applyBorder="1" applyAlignment="1" applyProtection="1">
      <alignment horizontal="center" vertical="center"/>
      <protection locked="0"/>
    </xf>
    <xf numFmtId="44" fontId="32" fillId="0" borderId="3" xfId="35" applyNumberFormat="1" applyFont="1" applyBorder="1" applyAlignment="1" applyProtection="1">
      <alignment horizontal="left" vertical="center" indent="1"/>
      <protection locked="0"/>
    </xf>
    <xf numFmtId="0" fontId="32" fillId="12" borderId="2" xfId="35" applyFont="1" applyFill="1" applyBorder="1" applyAlignment="1">
      <alignment horizontal="center" vertical="center" wrapText="1"/>
    </xf>
    <xf numFmtId="0" fontId="35" fillId="10" borderId="3" xfId="35" applyFont="1" applyFill="1" applyBorder="1" applyAlignment="1">
      <alignment horizontal="center" vertical="center" wrapText="1"/>
    </xf>
    <xf numFmtId="0" fontId="37" fillId="0" borderId="3" xfId="0" applyFont="1" applyBorder="1" applyAlignment="1" applyProtection="1">
      <alignment horizontal="left" vertical="center" indent="1"/>
      <protection locked="0"/>
    </xf>
    <xf numFmtId="44" fontId="25" fillId="9" borderId="2" xfId="35" applyNumberFormat="1" applyFont="1" applyFill="1" applyBorder="1" applyAlignment="1">
      <alignment horizontal="center" vertical="center"/>
    </xf>
    <xf numFmtId="0" fontId="36" fillId="0" borderId="4" xfId="0" applyFont="1" applyBorder="1" applyAlignment="1" applyProtection="1">
      <alignment horizontal="center" vertical="center"/>
      <protection locked="0"/>
    </xf>
    <xf numFmtId="44" fontId="35" fillId="10" borderId="3" xfId="35" applyNumberFormat="1" applyFont="1" applyFill="1" applyBorder="1" applyAlignment="1">
      <alignment horizontal="center" vertical="center" wrapText="1"/>
    </xf>
    <xf numFmtId="44" fontId="25" fillId="9" borderId="0" xfId="37" applyFont="1" applyFill="1" applyBorder="1" applyAlignment="1" applyProtection="1">
      <alignment vertical="center"/>
      <protection hidden="1"/>
    </xf>
    <xf numFmtId="44" fontId="23" fillId="9" borderId="16" xfId="35" applyNumberFormat="1" applyFont="1" applyFill="1" applyBorder="1" applyAlignment="1">
      <alignment horizontal="center" vertical="center"/>
    </xf>
    <xf numFmtId="44" fontId="38" fillId="0" borderId="18" xfId="37" applyFont="1" applyFill="1" applyBorder="1" applyAlignment="1" applyProtection="1">
      <alignment horizontal="center" vertical="center"/>
    </xf>
    <xf numFmtId="44" fontId="38" fillId="0" borderId="22" xfId="37" applyFont="1" applyFill="1" applyBorder="1" applyAlignment="1" applyProtection="1">
      <alignment horizontal="center" vertical="center"/>
    </xf>
    <xf numFmtId="0" fontId="38" fillId="0" borderId="19" xfId="35" applyFont="1" applyBorder="1" applyAlignment="1">
      <alignment horizontal="center" vertical="center"/>
    </xf>
    <xf numFmtId="0" fontId="39" fillId="0" borderId="17" xfId="0" applyFont="1" applyBorder="1" applyAlignment="1">
      <alignment vertical="center"/>
    </xf>
    <xf numFmtId="0" fontId="39" fillId="0" borderId="17" xfId="0" applyFont="1" applyBorder="1" applyAlignment="1">
      <alignment horizontal="left" vertical="top" wrapText="1"/>
    </xf>
    <xf numFmtId="0" fontId="39" fillId="0" borderId="21" xfId="0" applyFont="1" applyBorder="1" applyAlignment="1">
      <alignment vertical="center"/>
    </xf>
    <xf numFmtId="0" fontId="38" fillId="0" borderId="20" xfId="35" applyFont="1" applyBorder="1" applyAlignment="1">
      <alignment horizontal="center" vertical="center"/>
    </xf>
    <xf numFmtId="165" fontId="20" fillId="9" borderId="0" xfId="35" applyNumberFormat="1" applyFont="1" applyFill="1" applyAlignment="1">
      <alignment horizontal="center"/>
    </xf>
    <xf numFmtId="0" fontId="38" fillId="0" borderId="23" xfId="35" applyFont="1" applyBorder="1" applyAlignment="1">
      <alignment horizontal="center" vertical="center"/>
    </xf>
    <xf numFmtId="0" fontId="41" fillId="0" borderId="17" xfId="0" applyFont="1" applyBorder="1" applyAlignment="1">
      <alignment vertical="center"/>
    </xf>
    <xf numFmtId="44" fontId="42" fillId="0" borderId="18" xfId="37" applyFont="1" applyFill="1" applyBorder="1" applyAlignment="1" applyProtection="1">
      <alignment horizontal="center" vertical="center"/>
    </xf>
    <xf numFmtId="44" fontId="43" fillId="9" borderId="16" xfId="37" applyFont="1" applyFill="1" applyBorder="1" applyAlignment="1" applyProtection="1">
      <alignment vertical="center"/>
      <protection hidden="1"/>
    </xf>
    <xf numFmtId="0" fontId="16" fillId="0" borderId="2" xfId="35" applyFont="1" applyBorder="1" applyAlignment="1" applyProtection="1">
      <alignment horizontal="center" vertical="center" wrapText="1"/>
      <protection locked="0"/>
    </xf>
    <xf numFmtId="0" fontId="36" fillId="0" borderId="4" xfId="0" applyFont="1" applyBorder="1" applyAlignment="1" applyProtection="1">
      <alignment horizontal="center" vertical="center" wrapText="1"/>
      <protection locked="0"/>
    </xf>
    <xf numFmtId="0" fontId="36" fillId="0" borderId="3" xfId="0" applyFont="1" applyBorder="1" applyAlignment="1" applyProtection="1">
      <alignment horizontal="left" vertical="center" wrapText="1"/>
      <protection locked="0"/>
    </xf>
    <xf numFmtId="0" fontId="36" fillId="0" borderId="11" xfId="0" applyFont="1" applyBorder="1" applyAlignment="1" applyProtection="1">
      <alignment horizontal="left" vertical="center" wrapText="1"/>
      <protection locked="0"/>
    </xf>
    <xf numFmtId="0" fontId="32" fillId="0" borderId="3" xfId="35" applyFont="1" applyBorder="1" applyAlignment="1" applyProtection="1">
      <alignment horizontal="left" vertical="center" wrapText="1"/>
      <protection locked="0"/>
    </xf>
    <xf numFmtId="0" fontId="32" fillId="0" borderId="3" xfId="35" applyFont="1" applyBorder="1" applyAlignment="1" applyProtection="1">
      <alignment horizontal="center" vertical="center" wrapText="1"/>
      <protection locked="0"/>
    </xf>
    <xf numFmtId="1" fontId="16" fillId="0" borderId="4" xfId="35" applyNumberFormat="1" applyFont="1" applyBorder="1" applyAlignment="1" applyProtection="1">
      <alignment horizontal="center" vertical="center" wrapText="1"/>
      <protection locked="0"/>
    </xf>
    <xf numFmtId="44" fontId="32" fillId="0" borderId="3" xfId="35" applyNumberFormat="1" applyFont="1" applyBorder="1" applyAlignment="1" applyProtection="1">
      <alignment horizontal="left" vertical="center" wrapText="1"/>
      <protection locked="0"/>
    </xf>
    <xf numFmtId="0" fontId="16" fillId="0" borderId="0" xfId="35" applyFont="1" applyAlignment="1">
      <alignment wrapText="1"/>
    </xf>
    <xf numFmtId="0" fontId="16" fillId="0" borderId="0" xfId="35" applyFont="1" applyAlignment="1">
      <alignment horizontal="center" vertical="center" wrapText="1"/>
    </xf>
    <xf numFmtId="0" fontId="37" fillId="0" borderId="3" xfId="0" applyFont="1" applyBorder="1" applyAlignment="1" applyProtection="1">
      <alignment horizontal="left" vertical="center" wrapText="1"/>
      <protection locked="0"/>
    </xf>
    <xf numFmtId="0" fontId="19" fillId="0" borderId="3" xfId="35" applyFont="1" applyBorder="1" applyAlignment="1" applyProtection="1">
      <alignment horizontal="left" vertical="center" wrapText="1"/>
      <protection locked="0"/>
    </xf>
    <xf numFmtId="0" fontId="19" fillId="0" borderId="3" xfId="35" applyFont="1" applyBorder="1" applyAlignment="1" applyProtection="1">
      <alignment horizontal="center" vertical="center" wrapText="1"/>
      <protection locked="0"/>
    </xf>
    <xf numFmtId="44" fontId="19" fillId="0" borderId="3" xfId="35" applyNumberFormat="1" applyFont="1" applyBorder="1" applyAlignment="1" applyProtection="1">
      <alignment horizontal="left" vertical="center" wrapText="1"/>
      <protection locked="0"/>
    </xf>
    <xf numFmtId="0" fontId="19" fillId="0" borderId="2" xfId="35" applyFont="1" applyBorder="1" applyAlignment="1" applyProtection="1">
      <alignment horizontal="left" vertical="center" wrapText="1"/>
      <protection locked="0"/>
    </xf>
    <xf numFmtId="0" fontId="10" fillId="0" borderId="3" xfId="0" applyFont="1" applyBorder="1" applyAlignment="1" applyProtection="1">
      <alignment horizontal="left" vertical="center" wrapText="1"/>
      <protection locked="0"/>
    </xf>
    <xf numFmtId="0" fontId="0" fillId="0" borderId="3" xfId="0" applyBorder="1" applyAlignment="1" applyProtection="1">
      <alignment horizontal="left" vertical="center" wrapText="1"/>
      <protection locked="0"/>
    </xf>
    <xf numFmtId="0" fontId="32" fillId="0" borderId="2" xfId="35" applyFont="1" applyBorder="1" applyAlignment="1" applyProtection="1">
      <alignment horizontal="left" vertical="center" wrapText="1"/>
      <protection locked="0"/>
    </xf>
    <xf numFmtId="14" fontId="16" fillId="0" borderId="4" xfId="35" applyNumberFormat="1" applyFont="1" applyBorder="1" applyAlignment="1" applyProtection="1">
      <alignment horizontal="center" vertical="center" wrapText="1"/>
      <protection locked="0"/>
    </xf>
    <xf numFmtId="44" fontId="38" fillId="0" borderId="20" xfId="37" applyFont="1" applyFill="1" applyBorder="1" applyAlignment="1" applyProtection="1">
      <alignment horizontal="center" vertical="center"/>
    </xf>
    <xf numFmtId="44" fontId="38" fillId="0" borderId="25" xfId="37" applyFont="1" applyFill="1" applyBorder="1" applyAlignment="1" applyProtection="1">
      <alignment horizontal="center" vertical="center"/>
    </xf>
    <xf numFmtId="0" fontId="45" fillId="0" borderId="16" xfId="0" applyFont="1" applyBorder="1" applyAlignment="1">
      <alignment vertical="center"/>
    </xf>
    <xf numFmtId="0" fontId="40" fillId="0" borderId="16" xfId="35" applyFont="1" applyBorder="1" applyAlignment="1">
      <alignment horizontal="center" vertical="center"/>
    </xf>
    <xf numFmtId="0" fontId="38" fillId="0" borderId="16" xfId="35" applyFont="1" applyBorder="1" applyAlignment="1">
      <alignment horizontal="center" vertical="center"/>
    </xf>
    <xf numFmtId="0" fontId="42" fillId="0" borderId="16" xfId="35" applyFont="1" applyBorder="1" applyAlignment="1">
      <alignment horizontal="center" vertical="center"/>
    </xf>
    <xf numFmtId="44" fontId="44" fillId="0" borderId="24" xfId="35" applyNumberFormat="1" applyFont="1" applyBorder="1" applyAlignment="1">
      <alignment horizontal="center" vertical="center"/>
    </xf>
    <xf numFmtId="44" fontId="44" fillId="0" borderId="16" xfId="35" applyNumberFormat="1" applyFont="1" applyBorder="1" applyAlignment="1">
      <alignment horizontal="center" vertical="center"/>
    </xf>
    <xf numFmtId="0" fontId="25" fillId="0" borderId="6" xfId="37" applyNumberFormat="1" applyFont="1" applyFill="1" applyBorder="1" applyAlignment="1" applyProtection="1">
      <alignment horizontal="center" vertical="center"/>
      <protection locked="0"/>
    </xf>
    <xf numFmtId="0" fontId="25" fillId="0" borderId="8" xfId="37" applyNumberFormat="1" applyFont="1" applyFill="1" applyBorder="1" applyAlignment="1" applyProtection="1">
      <alignment horizontal="center" vertical="center"/>
      <protection locked="0"/>
    </xf>
    <xf numFmtId="0" fontId="25" fillId="0" borderId="7" xfId="37" applyNumberFormat="1" applyFont="1" applyFill="1" applyBorder="1" applyAlignment="1" applyProtection="1">
      <alignment horizontal="center" vertical="center"/>
      <protection locked="0"/>
    </xf>
    <xf numFmtId="0" fontId="25" fillId="9" borderId="6" xfId="37" applyNumberFormat="1" applyFont="1" applyFill="1" applyBorder="1" applyAlignment="1" applyProtection="1">
      <alignment horizontal="center" vertical="center"/>
    </xf>
    <xf numFmtId="0" fontId="25" fillId="9" borderId="8" xfId="37" applyNumberFormat="1" applyFont="1" applyFill="1" applyBorder="1" applyAlignment="1" applyProtection="1">
      <alignment horizontal="center" vertical="center"/>
    </xf>
    <xf numFmtId="0" fontId="25" fillId="9" borderId="7" xfId="37" applyNumberFormat="1" applyFont="1" applyFill="1" applyBorder="1" applyAlignment="1" applyProtection="1">
      <alignment horizontal="center" vertical="center"/>
    </xf>
    <xf numFmtId="0" fontId="26" fillId="0" borderId="0" xfId="35" applyFont="1" applyAlignment="1">
      <alignment horizontal="center" vertical="top" wrapText="1"/>
    </xf>
    <xf numFmtId="0" fontId="27" fillId="0" borderId="0" xfId="0" applyFont="1" applyAlignment="1">
      <alignment vertical="top"/>
    </xf>
    <xf numFmtId="0" fontId="15" fillId="0" borderId="0" xfId="35" applyFont="1" applyAlignment="1">
      <alignment horizontal="center" vertical="center" wrapText="1"/>
    </xf>
    <xf numFmtId="0" fontId="0" fillId="0" borderId="0" xfId="0" applyAlignment="1">
      <alignment vertical="center"/>
    </xf>
    <xf numFmtId="0" fontId="28" fillId="11" borderId="0" xfId="35" applyFont="1" applyFill="1" applyAlignment="1">
      <alignment horizontal="center" vertical="center" wrapText="1"/>
    </xf>
    <xf numFmtId="0" fontId="29" fillId="11" borderId="0" xfId="0" applyFont="1" applyFill="1" applyAlignment="1">
      <alignment vertical="center"/>
    </xf>
    <xf numFmtId="0" fontId="16" fillId="9" borderId="0" xfId="35" applyFont="1" applyFill="1"/>
    <xf numFmtId="0" fontId="0" fillId="0" borderId="0" xfId="0"/>
    <xf numFmtId="0" fontId="25" fillId="0" borderId="6" xfId="35" applyFont="1" applyBorder="1" applyAlignment="1" applyProtection="1">
      <alignment horizontal="center" vertical="center"/>
      <protection locked="0"/>
    </xf>
    <xf numFmtId="0" fontId="25" fillId="0" borderId="8" xfId="35" applyFont="1" applyBorder="1" applyAlignment="1" applyProtection="1">
      <alignment horizontal="center" vertical="center"/>
      <protection locked="0"/>
    </xf>
    <xf numFmtId="0" fontId="25" fillId="0" borderId="7" xfId="35" applyFont="1" applyBorder="1" applyAlignment="1" applyProtection="1">
      <alignment horizontal="center" vertical="center"/>
      <protection locked="0"/>
    </xf>
    <xf numFmtId="44" fontId="25" fillId="9" borderId="6" xfId="37" applyFont="1" applyFill="1" applyBorder="1" applyAlignment="1" applyProtection="1">
      <alignment horizontal="center" vertical="center"/>
      <protection hidden="1"/>
    </xf>
    <xf numFmtId="44" fontId="25" fillId="9" borderId="8" xfId="37" applyFont="1" applyFill="1" applyBorder="1" applyAlignment="1" applyProtection="1">
      <alignment horizontal="center" vertical="center"/>
      <protection hidden="1"/>
    </xf>
    <xf numFmtId="44" fontId="25" fillId="9" borderId="7" xfId="37" applyFont="1" applyFill="1" applyBorder="1" applyAlignment="1" applyProtection="1">
      <alignment horizontal="center" vertical="center"/>
      <protection hidden="1"/>
    </xf>
    <xf numFmtId="0" fontId="32" fillId="0" borderId="0" xfId="37" applyNumberFormat="1" applyFont="1" applyFill="1" applyBorder="1" applyAlignment="1" applyProtection="1">
      <alignment horizontal="right" vertical="center"/>
    </xf>
    <xf numFmtId="0" fontId="0" fillId="0" borderId="0" xfId="0" applyAlignment="1">
      <alignment horizontal="right" vertical="center"/>
    </xf>
    <xf numFmtId="0" fontId="33" fillId="9" borderId="0" xfId="35" applyFont="1" applyFill="1" applyAlignment="1">
      <alignment vertical="top" wrapText="1"/>
    </xf>
    <xf numFmtId="0" fontId="0" fillId="0" borderId="0" xfId="0" applyAlignment="1">
      <alignment vertical="top"/>
    </xf>
    <xf numFmtId="0" fontId="19" fillId="0" borderId="2" xfId="35" applyFont="1" applyBorder="1" applyAlignment="1" applyProtection="1">
      <alignment horizontal="left" vertical="center" indent="1"/>
      <protection locked="0"/>
    </xf>
    <xf numFmtId="0" fontId="37" fillId="0" borderId="3" xfId="0" applyFont="1" applyBorder="1" applyAlignment="1" applyProtection="1">
      <alignment horizontal="left" vertical="center" indent="1"/>
      <protection locked="0"/>
    </xf>
    <xf numFmtId="0" fontId="26" fillId="0" borderId="0" xfId="35" applyFont="1" applyAlignment="1">
      <alignment horizontal="center" vertical="top"/>
    </xf>
    <xf numFmtId="0" fontId="32" fillId="0" borderId="2" xfId="35" applyFont="1" applyBorder="1" applyAlignment="1" applyProtection="1">
      <alignment horizontal="left" vertical="center" wrapText="1"/>
      <protection locked="0"/>
    </xf>
    <xf numFmtId="0" fontId="36" fillId="0" borderId="3" xfId="0" applyFont="1" applyBorder="1" applyAlignment="1" applyProtection="1">
      <alignment horizontal="left" vertical="center" wrapText="1"/>
      <protection locked="0"/>
    </xf>
    <xf numFmtId="0" fontId="35" fillId="10" borderId="14" xfId="35" applyFont="1" applyFill="1" applyBorder="1" applyAlignment="1">
      <alignment horizontal="center" vertical="center" wrapText="1"/>
    </xf>
    <xf numFmtId="0" fontId="10" fillId="0" borderId="15" xfId="0" applyFont="1" applyBorder="1" applyAlignment="1">
      <alignment horizontal="center" vertical="center" wrapText="1"/>
    </xf>
    <xf numFmtId="0" fontId="25" fillId="0" borderId="2" xfId="35" applyFont="1" applyBorder="1" applyAlignment="1">
      <alignment horizontal="center" vertical="center" wrapText="1"/>
    </xf>
    <xf numFmtId="0" fontId="25" fillId="0" borderId="5" xfId="35" applyFont="1" applyBorder="1" applyAlignment="1">
      <alignment horizontal="center" vertical="center" wrapText="1"/>
    </xf>
    <xf numFmtId="0" fontId="25" fillId="0" borderId="3" xfId="35" applyFont="1" applyBorder="1" applyAlignment="1">
      <alignment horizontal="center" vertical="center" wrapText="1"/>
    </xf>
    <xf numFmtId="0" fontId="25" fillId="9" borderId="2" xfId="35" applyFont="1" applyFill="1" applyBorder="1" applyAlignment="1">
      <alignment horizontal="center" vertical="center" shrinkToFit="1"/>
    </xf>
    <xf numFmtId="0" fontId="0" fillId="0" borderId="3" xfId="0" applyBorder="1" applyAlignment="1">
      <alignment horizontal="center" vertical="center" shrinkToFit="1"/>
    </xf>
    <xf numFmtId="0" fontId="25" fillId="9" borderId="2" xfId="35" applyFont="1" applyFill="1" applyBorder="1" applyAlignment="1">
      <alignment horizontal="center" vertical="center"/>
    </xf>
    <xf numFmtId="0" fontId="34" fillId="9" borderId="3" xfId="0" applyFont="1" applyFill="1" applyBorder="1" applyAlignment="1">
      <alignment horizontal="center" vertical="center"/>
    </xf>
    <xf numFmtId="44" fontId="25" fillId="0" borderId="2" xfId="35" applyNumberFormat="1" applyFont="1" applyBorder="1" applyAlignment="1">
      <alignment horizontal="left" vertical="center"/>
    </xf>
    <xf numFmtId="0" fontId="10" fillId="0" borderId="3" xfId="0" applyFont="1" applyBorder="1"/>
    <xf numFmtId="0" fontId="35" fillId="10" borderId="12" xfId="35" applyFont="1" applyFill="1" applyBorder="1" applyAlignment="1">
      <alignment horizontal="center" vertical="center" wrapText="1"/>
    </xf>
    <xf numFmtId="0" fontId="10" fillId="0" borderId="10" xfId="0" applyFont="1" applyBorder="1" applyAlignment="1">
      <alignment horizontal="center" vertical="center" wrapText="1"/>
    </xf>
    <xf numFmtId="0" fontId="35" fillId="10" borderId="13" xfId="35" applyFont="1" applyFill="1" applyBorder="1" applyAlignment="1">
      <alignment horizontal="center" vertical="center" wrapText="1"/>
    </xf>
    <xf numFmtId="0" fontId="10" fillId="0" borderId="11" xfId="0" applyFont="1" applyBorder="1" applyAlignment="1">
      <alignment horizontal="center" vertical="center" wrapText="1"/>
    </xf>
    <xf numFmtId="0" fontId="0" fillId="0" borderId="10" xfId="0" applyBorder="1" applyAlignment="1">
      <alignment horizontal="center" vertical="center" wrapText="1"/>
    </xf>
    <xf numFmtId="0" fontId="35" fillId="10" borderId="2" xfId="35" applyFont="1" applyFill="1" applyBorder="1" applyAlignment="1">
      <alignment horizontal="center" vertical="center" wrapText="1"/>
    </xf>
    <xf numFmtId="0" fontId="10" fillId="0" borderId="5" xfId="0" applyFont="1" applyBorder="1" applyAlignment="1">
      <alignment horizontal="center" vertical="center" wrapText="1"/>
    </xf>
    <xf numFmtId="0" fontId="10" fillId="0" borderId="3" xfId="0" applyFont="1" applyBorder="1" applyAlignment="1">
      <alignment horizontal="center" vertical="center" wrapText="1"/>
    </xf>
    <xf numFmtId="0" fontId="35" fillId="10" borderId="15" xfId="35" applyFont="1" applyFill="1" applyBorder="1" applyAlignment="1">
      <alignment horizontal="center" vertical="center" wrapText="1"/>
    </xf>
    <xf numFmtId="0" fontId="21" fillId="0" borderId="0" xfId="35" applyFont="1" applyAlignment="1">
      <alignment horizontal="center" vertical="top"/>
    </xf>
    <xf numFmtId="0" fontId="18" fillId="10" borderId="2" xfId="35" applyFont="1" applyFill="1" applyBorder="1" applyAlignment="1">
      <alignment horizontal="center" vertical="center"/>
    </xf>
    <xf numFmtId="0" fontId="18" fillId="10" borderId="5" xfId="35" applyFont="1" applyFill="1" applyBorder="1" applyAlignment="1">
      <alignment horizontal="center" vertical="center"/>
    </xf>
    <xf numFmtId="0" fontId="30" fillId="9" borderId="5" xfId="35" applyFont="1" applyFill="1" applyBorder="1" applyAlignment="1">
      <alignment horizontal="center" vertical="center" wrapText="1"/>
    </xf>
    <xf numFmtId="0" fontId="0" fillId="0" borderId="5" xfId="0" applyBorder="1" applyAlignment="1">
      <alignment horizontal="center" vertical="center"/>
    </xf>
    <xf numFmtId="0" fontId="32" fillId="12" borderId="2" xfId="35" applyFont="1" applyFill="1" applyBorder="1" applyAlignment="1">
      <alignment horizontal="center" vertical="center"/>
    </xf>
    <xf numFmtId="0" fontId="10" fillId="0" borderId="5" xfId="0" applyFont="1" applyBorder="1" applyAlignment="1">
      <alignment horizontal="center" vertical="center"/>
    </xf>
    <xf numFmtId="0" fontId="32" fillId="12" borderId="12" xfId="35" applyFont="1" applyFill="1" applyBorder="1" applyAlignment="1">
      <alignment horizontal="center" vertical="center"/>
    </xf>
    <xf numFmtId="0" fontId="10" fillId="0" borderId="9" xfId="0" applyFont="1" applyBorder="1" applyAlignment="1">
      <alignment horizontal="center" vertical="center"/>
    </xf>
    <xf numFmtId="0" fontId="0" fillId="0" borderId="10" xfId="0" applyBorder="1"/>
    <xf numFmtId="0" fontId="32" fillId="12" borderId="2" xfId="35" applyFont="1" applyFill="1" applyBorder="1" applyAlignment="1">
      <alignment horizontal="center" vertical="center" wrapText="1"/>
    </xf>
    <xf numFmtId="0" fontId="0" fillId="0" borderId="3" xfId="0" applyBorder="1" applyAlignment="1">
      <alignment horizontal="center" vertical="center" wrapText="1"/>
    </xf>
    <xf numFmtId="0" fontId="10" fillId="0" borderId="3" xfId="0" applyFont="1" applyBorder="1" applyAlignment="1">
      <alignment horizontal="center" vertical="center"/>
    </xf>
    <xf numFmtId="0" fontId="19" fillId="0" borderId="2" xfId="35" applyFont="1" applyBorder="1" applyAlignment="1" applyProtection="1">
      <alignment horizontal="left" vertical="center" wrapText="1"/>
      <protection locked="0"/>
    </xf>
    <xf numFmtId="0" fontId="37" fillId="0" borderId="3" xfId="0" applyFont="1" applyBorder="1" applyAlignment="1" applyProtection="1">
      <alignment horizontal="left" vertical="center" wrapText="1"/>
      <protection locked="0"/>
    </xf>
    <xf numFmtId="0" fontId="0" fillId="0" borderId="3" xfId="0" applyBorder="1" applyAlignment="1" applyProtection="1">
      <alignment horizontal="left" vertical="center" wrapText="1"/>
      <protection locked="0"/>
    </xf>
    <xf numFmtId="0" fontId="24" fillId="10" borderId="14" xfId="35" applyFont="1" applyFill="1" applyBorder="1" applyAlignment="1">
      <alignment horizontal="center" vertical="center" wrapText="1"/>
    </xf>
    <xf numFmtId="0" fontId="0" fillId="0" borderId="15" xfId="0" applyBorder="1" applyAlignment="1">
      <alignment horizontal="center" vertical="center" wrapText="1"/>
    </xf>
    <xf numFmtId="0" fontId="24" fillId="10" borderId="12" xfId="35" applyFont="1" applyFill="1" applyBorder="1" applyAlignment="1">
      <alignment horizontal="center" vertical="center" wrapText="1"/>
    </xf>
    <xf numFmtId="0" fontId="24" fillId="10" borderId="13" xfId="35" applyFont="1" applyFill="1" applyBorder="1" applyAlignment="1">
      <alignment horizontal="center" vertical="center" wrapText="1"/>
    </xf>
    <xf numFmtId="0" fontId="0" fillId="0" borderId="11" xfId="0" applyBorder="1" applyAlignment="1">
      <alignment horizontal="center" vertical="center" wrapText="1"/>
    </xf>
    <xf numFmtId="0" fontId="0" fillId="0" borderId="3" xfId="0" applyBorder="1" applyAlignment="1" applyProtection="1">
      <alignment horizontal="left" vertical="center" indent="1"/>
      <protection locked="0"/>
    </xf>
    <xf numFmtId="0" fontId="10" fillId="0" borderId="10" xfId="0" applyFont="1" applyBorder="1"/>
    <xf numFmtId="0" fontId="10" fillId="0" borderId="3" xfId="0" applyFont="1" applyBorder="1" applyAlignment="1" applyProtection="1">
      <alignment horizontal="left" vertical="center" wrapText="1"/>
      <protection locked="0"/>
    </xf>
    <xf numFmtId="0" fontId="32" fillId="0" borderId="2" xfId="35" applyFont="1" applyBorder="1" applyAlignment="1" applyProtection="1">
      <alignment horizontal="left" vertical="center" indent="1"/>
      <protection locked="0"/>
    </xf>
    <xf numFmtId="0" fontId="10" fillId="0" borderId="3" xfId="0" applyFont="1" applyBorder="1" applyAlignment="1" applyProtection="1">
      <alignment horizontal="left" vertical="center" indent="1"/>
      <protection locked="0"/>
    </xf>
    <xf numFmtId="0" fontId="10" fillId="0" borderId="15" xfId="0" applyFont="1" applyBorder="1" applyAlignment="1">
      <alignment horizontal="center" vertical="center"/>
    </xf>
    <xf numFmtId="0" fontId="10" fillId="0" borderId="15" xfId="0" applyFont="1" applyBorder="1" applyAlignment="1">
      <alignment vertical="center"/>
    </xf>
  </cellXfs>
  <cellStyles count="38">
    <cellStyle name="Accent 1 1" xfId="1" xr:uid="{00000000-0005-0000-0000-000000000000}"/>
    <cellStyle name="Accent 1 6" xfId="2" xr:uid="{00000000-0005-0000-0000-000001000000}"/>
    <cellStyle name="Accent 2 1" xfId="3" xr:uid="{00000000-0005-0000-0000-000002000000}"/>
    <cellStyle name="Accent 2 7" xfId="4" xr:uid="{00000000-0005-0000-0000-000003000000}"/>
    <cellStyle name="Accent 3 1" xfId="5" xr:uid="{00000000-0005-0000-0000-000004000000}"/>
    <cellStyle name="Accent 3 8" xfId="6" xr:uid="{00000000-0005-0000-0000-000005000000}"/>
    <cellStyle name="Accent 4" xfId="7" xr:uid="{00000000-0005-0000-0000-000006000000}"/>
    <cellStyle name="Accent 5" xfId="8" xr:uid="{00000000-0005-0000-0000-000007000000}"/>
    <cellStyle name="Bad 1" xfId="9" xr:uid="{00000000-0005-0000-0000-000008000000}"/>
    <cellStyle name="Bad 9" xfId="10" xr:uid="{00000000-0005-0000-0000-000009000000}"/>
    <cellStyle name="Error 1" xfId="11" xr:uid="{00000000-0005-0000-0000-00000A000000}"/>
    <cellStyle name="Error 10" xfId="12" xr:uid="{00000000-0005-0000-0000-00000B000000}"/>
    <cellStyle name="Footnote 1" xfId="13" xr:uid="{00000000-0005-0000-0000-00000C000000}"/>
    <cellStyle name="Footnote 11" xfId="14" xr:uid="{00000000-0005-0000-0000-00000D000000}"/>
    <cellStyle name="Good 1" xfId="15" xr:uid="{00000000-0005-0000-0000-00000E000000}"/>
    <cellStyle name="Good 12" xfId="16" xr:uid="{00000000-0005-0000-0000-00000F000000}"/>
    <cellStyle name="Heading (user) 13" xfId="17" xr:uid="{00000000-0005-0000-0000-000010000000}"/>
    <cellStyle name="Heading 1 1" xfId="18" xr:uid="{00000000-0005-0000-0000-000011000000}"/>
    <cellStyle name="Heading 1 14" xfId="19" xr:uid="{00000000-0005-0000-0000-000012000000}"/>
    <cellStyle name="Heading 2 1" xfId="20" xr:uid="{00000000-0005-0000-0000-000013000000}"/>
    <cellStyle name="Heading 2 15" xfId="21" xr:uid="{00000000-0005-0000-0000-000014000000}"/>
    <cellStyle name="Heading 3" xfId="22" xr:uid="{00000000-0005-0000-0000-000015000000}"/>
    <cellStyle name="Hyperlink 1" xfId="23" xr:uid="{00000000-0005-0000-0000-000016000000}"/>
    <cellStyle name="Hyperlink 16" xfId="24" xr:uid="{00000000-0005-0000-0000-000017000000}"/>
    <cellStyle name="Neutral 1" xfId="25" xr:uid="{00000000-0005-0000-0000-000018000000}"/>
    <cellStyle name="Neutral 17" xfId="26" xr:uid="{00000000-0005-0000-0000-000019000000}"/>
    <cellStyle name="Normale" xfId="0" builtinId="0"/>
    <cellStyle name="Normale 2" xfId="35" xr:uid="{00000000-0005-0000-0000-00001B000000}"/>
    <cellStyle name="Note 1" xfId="27" xr:uid="{00000000-0005-0000-0000-00001C000000}"/>
    <cellStyle name="Note 18" xfId="28" xr:uid="{00000000-0005-0000-0000-00001D000000}"/>
    <cellStyle name="Status 1" xfId="29" xr:uid="{00000000-0005-0000-0000-00001E000000}"/>
    <cellStyle name="Status 19" xfId="30" xr:uid="{00000000-0005-0000-0000-00001F000000}"/>
    <cellStyle name="Text 1" xfId="31" xr:uid="{00000000-0005-0000-0000-000020000000}"/>
    <cellStyle name="Text 20" xfId="32" xr:uid="{00000000-0005-0000-0000-000021000000}"/>
    <cellStyle name="Valuta" xfId="37" builtinId="4"/>
    <cellStyle name="Valuta 2" xfId="36" xr:uid="{00000000-0005-0000-0000-000023000000}"/>
    <cellStyle name="Warning 1" xfId="33" xr:uid="{00000000-0005-0000-0000-000024000000}"/>
    <cellStyle name="Warning 21" xfId="34" xr:uid="{00000000-0005-0000-0000-000025000000}"/>
  </cellStyles>
  <dxfs count="8">
    <dxf>
      <font>
        <strike val="0"/>
        <outline val="0"/>
        <shadow val="0"/>
        <u val="none"/>
        <vertAlign val="baseline"/>
        <sz val="12"/>
        <name val="Calibri"/>
        <scheme val="minor"/>
      </font>
      <fill>
        <patternFill patternType="none">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2"/>
        <color auto="1"/>
        <name val="Calibri"/>
        <scheme val="minor"/>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2"/>
        <color rgb="FF000000"/>
        <name val="Calibri"/>
        <scheme val="minor"/>
      </font>
      <fill>
        <patternFill patternType="none">
          <fgColor indexed="64"/>
          <bgColor auto="1"/>
        </patternFill>
      </fill>
      <alignment horizontal="general" vertical="center" textRotation="0" wrapText="0" indent="0" justifyLastLine="0" shrinkToFit="0" readingOrder="0"/>
      <border diagonalUp="0" diagonalDown="0">
        <left/>
        <right style="thin">
          <color indexed="64"/>
        </right>
        <top style="thin">
          <color indexed="64"/>
        </top>
        <bottom style="thin">
          <color indexed="64"/>
        </bottom>
      </border>
      <protection locked="1" hidden="0"/>
    </dxf>
    <dxf>
      <border outline="0">
        <top style="thin">
          <color indexed="64"/>
        </top>
      </border>
    </dxf>
    <dxf>
      <border outline="0">
        <left style="thin">
          <color indexed="64"/>
        </left>
        <right style="thin">
          <color indexed="64"/>
        </right>
        <top style="thin">
          <color indexed="64"/>
        </top>
        <bottom style="thin">
          <color indexed="64"/>
        </bottom>
      </border>
    </dxf>
    <dxf>
      <font>
        <strike val="0"/>
        <outline val="0"/>
        <shadow val="0"/>
        <u val="none"/>
        <vertAlign val="baseline"/>
        <sz val="12"/>
        <name val="Calibri"/>
        <scheme val="minor"/>
      </font>
      <fill>
        <patternFill patternType="none">
          <bgColor auto="1"/>
        </patternFill>
      </fill>
      <protection locked="1" hidden="0"/>
    </dxf>
    <dxf>
      <border outline="0">
        <bottom style="thin">
          <color indexed="64"/>
        </bottom>
      </border>
    </dxf>
    <dxf>
      <font>
        <b val="0"/>
        <i val="0"/>
        <strike val="0"/>
        <condense val="0"/>
        <extend val="0"/>
        <outline val="0"/>
        <shadow val="0"/>
        <u val="none"/>
        <vertAlign val="baseline"/>
        <sz val="12"/>
        <color auto="1"/>
        <name val="Calibri"/>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bottom/>
      </border>
      <protection locked="1" hidden="0"/>
    </dxf>
  </dxfs>
  <tableStyles count="1" defaultTableStyle="TableStyleMedium2" defaultPivotStyle="PivotStyleLight16">
    <tableStyle name="Invisible" pivot="0" table="0" count="0" xr9:uid="{00000000-0011-0000-FFFF-FFFF00000000}"/>
  </tableStyles>
  <colors>
    <indexedColors>
      <rgbColor rgb="FF000000"/>
      <rgbColor rgb="FFFFFFFF"/>
      <rgbColor rgb="FFCC0000"/>
      <rgbColor rgb="FF00FF00"/>
      <rgbColor rgb="FF0000EE"/>
      <rgbColor rgb="FFFFFF00"/>
      <rgbColor rgb="FFFF00FF"/>
      <rgbColor rgb="FF00FFFF"/>
      <rgbColor rgb="FF800000"/>
      <rgbColor rgb="FF006600"/>
      <rgbColor rgb="FF000080"/>
      <rgbColor rgb="FF996600"/>
      <rgbColor rgb="FF800080"/>
      <rgbColor rgb="FF008080"/>
      <rgbColor rgb="FFDDDDDD"/>
      <rgbColor rgb="FF808080"/>
      <rgbColor rgb="FF9999FF"/>
      <rgbColor rgb="FF993366"/>
      <rgbColor rgb="FFFFFFCC"/>
      <rgbColor rgb="FFCCFFFF"/>
      <rgbColor rgb="FF660066"/>
      <rgbColor rgb="FFFF8080"/>
      <rgbColor rgb="FF0066CC"/>
      <rgbColor rgb="FFD9D9D9"/>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CC"/>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ella_Enti" displayName="Tabella_Enti" ref="H1:J28" totalsRowShown="0" headerRowDxfId="7" dataDxfId="5" headerRowBorderDxfId="6" tableBorderDxfId="4" totalsRowBorderDxfId="3" headerRowCellStyle="Normale 2">
  <autoFilter ref="H1:J28" xr:uid="{00000000-0009-0000-0100-000001000000}">
    <filterColumn colId="0" hiddenButton="1"/>
    <filterColumn colId="1" hiddenButton="1"/>
  </autoFilter>
  <tableColumns count="3">
    <tableColumn id="1" xr3:uid="{00000000-0010-0000-0000-000001000000}" name="REGIONE" dataDxfId="2"/>
    <tableColumn id="2" xr3:uid="{00000000-0010-0000-0000-000002000000}" name="IMPORTO" dataDxfId="1" dataCellStyle="Valuta"/>
    <tableColumn id="3" xr3:uid="{00000000-0010-0000-0000-000003000000}" name="Colonna1" dataDxfId="0"/>
  </tableColumns>
  <tableStyleInfo name="TableStyleLight9" showFirstColumn="1" showLastColumn="0" showRowStripes="0" showColumnStripes="0"/>
</table>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oglio1">
    <pageSetUpPr fitToPage="1"/>
  </sheetPr>
  <dimension ref="A1:J81"/>
  <sheetViews>
    <sheetView zoomScale="85" zoomScaleNormal="85" workbookViewId="0">
      <selection sqref="A1:E1"/>
    </sheetView>
  </sheetViews>
  <sheetFormatPr defaultRowHeight="42.75" customHeight="1" x14ac:dyDescent="0.25"/>
  <cols>
    <col min="1" max="1" width="52.85546875" style="17" customWidth="1"/>
    <col min="2" max="2" width="14" style="17" customWidth="1"/>
    <col min="3" max="3" width="51.5703125" style="17" customWidth="1"/>
    <col min="4" max="4" width="11.28515625" style="17" bestFit="1" customWidth="1"/>
    <col min="5" max="5" width="51.5703125" style="17" customWidth="1"/>
    <col min="6" max="6" width="11.28515625" style="17" bestFit="1" customWidth="1"/>
    <col min="7" max="7" width="8.85546875" style="17" customWidth="1"/>
    <col min="8" max="8" width="56.28515625" style="17" hidden="1" customWidth="1"/>
    <col min="9" max="9" width="30.5703125" style="17" hidden="1" customWidth="1"/>
    <col min="10" max="10" width="20.5703125" style="17" hidden="1" customWidth="1"/>
    <col min="11" max="16384" width="9.140625" style="17"/>
  </cols>
  <sheetData>
    <row r="1" spans="1:10" s="14" customFormat="1" ht="42.75" customHeight="1" x14ac:dyDescent="0.25">
      <c r="A1" s="87" t="s">
        <v>91</v>
      </c>
      <c r="B1" s="87"/>
      <c r="C1" s="87"/>
      <c r="D1" s="87"/>
      <c r="E1" s="88"/>
      <c r="H1" s="44" t="s">
        <v>73</v>
      </c>
      <c r="I1" s="48" t="s">
        <v>24</v>
      </c>
      <c r="J1" s="50" t="s">
        <v>77</v>
      </c>
    </row>
    <row r="2" spans="1:10" s="10" customFormat="1" ht="30" customHeight="1" x14ac:dyDescent="0.25">
      <c r="A2" s="89" t="s">
        <v>20</v>
      </c>
      <c r="B2" s="89"/>
      <c r="C2" s="89"/>
      <c r="D2" s="89"/>
      <c r="E2" s="90"/>
      <c r="H2" s="45" t="s">
        <v>0</v>
      </c>
      <c r="I2" s="42">
        <v>635251.88</v>
      </c>
      <c r="J2" s="76"/>
    </row>
    <row r="3" spans="1:10" s="14" customFormat="1" ht="30" customHeight="1" x14ac:dyDescent="0.25">
      <c r="A3" s="91" t="s">
        <v>22</v>
      </c>
      <c r="B3" s="91"/>
      <c r="C3" s="91"/>
      <c r="D3" s="91"/>
      <c r="E3" s="92"/>
      <c r="H3" s="45" t="s">
        <v>1</v>
      </c>
      <c r="I3" s="42">
        <v>432531.26</v>
      </c>
      <c r="J3" s="76"/>
    </row>
    <row r="4" spans="1:10" s="14" customFormat="1" ht="17.25" customHeight="1" thickBot="1" x14ac:dyDescent="0.3">
      <c r="C4" s="93"/>
      <c r="D4" s="93"/>
      <c r="E4" s="94"/>
      <c r="H4" s="45" t="s">
        <v>2</v>
      </c>
      <c r="I4" s="42">
        <v>899648.11</v>
      </c>
      <c r="J4" s="76"/>
    </row>
    <row r="5" spans="1:10" s="14" customFormat="1" ht="35.1" customHeight="1" thickBot="1" x14ac:dyDescent="0.3">
      <c r="A5" s="15" t="s">
        <v>26</v>
      </c>
      <c r="B5" s="95"/>
      <c r="C5" s="96"/>
      <c r="D5" s="96"/>
      <c r="E5" s="97"/>
      <c r="H5" s="45" t="s">
        <v>3</v>
      </c>
      <c r="I5" s="42">
        <v>1374834.24</v>
      </c>
      <c r="J5" s="76"/>
    </row>
    <row r="6" spans="1:10" s="14" customFormat="1" ht="35.1" customHeight="1" thickBot="1" x14ac:dyDescent="0.3">
      <c r="A6" s="15" t="s">
        <v>56</v>
      </c>
      <c r="B6" s="81"/>
      <c r="C6" s="82"/>
      <c r="D6" s="82"/>
      <c r="E6" s="83"/>
      <c r="H6" s="45" t="s">
        <v>4</v>
      </c>
      <c r="I6" s="42">
        <v>1330975.56</v>
      </c>
      <c r="J6" s="76"/>
    </row>
    <row r="7" spans="1:10" s="14" customFormat="1" ht="35.1" customHeight="1" thickBot="1" x14ac:dyDescent="0.3">
      <c r="A7" s="15" t="s">
        <v>55</v>
      </c>
      <c r="B7" s="81"/>
      <c r="C7" s="82"/>
      <c r="D7" s="82"/>
      <c r="E7" s="83"/>
      <c r="H7" s="45" t="s">
        <v>5</v>
      </c>
      <c r="I7" s="42">
        <v>544099.12</v>
      </c>
      <c r="J7" s="76"/>
    </row>
    <row r="8" spans="1:10" s="14" customFormat="1" ht="35.1" customHeight="1" thickBot="1" x14ac:dyDescent="0.3">
      <c r="A8" s="15" t="s">
        <v>68</v>
      </c>
      <c r="B8" s="81"/>
      <c r="C8" s="82"/>
      <c r="D8" s="82"/>
      <c r="E8" s="83"/>
      <c r="H8" s="45" t="s">
        <v>6</v>
      </c>
      <c r="I8" s="42">
        <v>1546164.35</v>
      </c>
      <c r="J8" s="76"/>
    </row>
    <row r="9" spans="1:10" s="14" customFormat="1" ht="35.1" customHeight="1" thickBot="1" x14ac:dyDescent="0.3">
      <c r="A9" s="15" t="s">
        <v>41</v>
      </c>
      <c r="B9" s="84">
        <v>2023</v>
      </c>
      <c r="C9" s="85"/>
      <c r="D9" s="85"/>
      <c r="E9" s="86"/>
      <c r="H9" s="45" t="s">
        <v>71</v>
      </c>
      <c r="I9" s="42">
        <v>614720.37</v>
      </c>
      <c r="J9" s="76"/>
    </row>
    <row r="10" spans="1:10" s="14" customFormat="1" ht="35.1" customHeight="1" thickBot="1" x14ac:dyDescent="0.3">
      <c r="A10" s="15" t="s">
        <v>27</v>
      </c>
      <c r="B10" s="98">
        <f>IFERROR(VLOOKUP(B5,Tabella_Enti[],2,FALSE),0)</f>
        <v>0</v>
      </c>
      <c r="C10" s="99"/>
      <c r="D10" s="99"/>
      <c r="E10" s="100"/>
      <c r="H10" s="45" t="s">
        <v>7</v>
      </c>
      <c r="I10" s="42">
        <v>2320985.81</v>
      </c>
      <c r="J10" s="76"/>
    </row>
    <row r="11" spans="1:10" s="14" customFormat="1" ht="35.1" customHeight="1" thickBot="1" x14ac:dyDescent="0.3">
      <c r="A11" s="16" t="s">
        <v>89</v>
      </c>
      <c r="B11" s="98">
        <f>A16+C16+E16+C19+E19</f>
        <v>0</v>
      </c>
      <c r="C11" s="99"/>
      <c r="D11" s="99"/>
      <c r="E11" s="100"/>
      <c r="H11" s="45" t="s">
        <v>8</v>
      </c>
      <c r="I11" s="42">
        <v>547237.54</v>
      </c>
      <c r="J11" s="76"/>
    </row>
    <row r="12" spans="1:10" s="14" customFormat="1" ht="42.75" customHeight="1" x14ac:dyDescent="0.25">
      <c r="A12" s="103" t="s">
        <v>79</v>
      </c>
      <c r="B12" s="104"/>
      <c r="C12" s="104"/>
      <c r="D12" s="104"/>
      <c r="E12" s="104"/>
      <c r="H12" s="45" t="s">
        <v>9</v>
      </c>
      <c r="I12" s="42">
        <v>191682.61</v>
      </c>
      <c r="J12" s="76"/>
    </row>
    <row r="13" spans="1:10" s="14" customFormat="1" ht="30" customHeight="1" x14ac:dyDescent="0.25">
      <c r="A13" s="91" t="s">
        <v>25</v>
      </c>
      <c r="B13" s="91"/>
      <c r="C13" s="91"/>
      <c r="D13" s="91"/>
      <c r="E13" s="91"/>
      <c r="H13" s="45" t="s">
        <v>10</v>
      </c>
      <c r="I13" s="42">
        <v>1619792.12</v>
      </c>
      <c r="J13" s="76"/>
    </row>
    <row r="14" spans="1:10" s="14" customFormat="1" ht="30.75" customHeight="1" x14ac:dyDescent="0.25">
      <c r="C14" s="93"/>
      <c r="D14" s="93"/>
      <c r="E14" s="93"/>
      <c r="F14" s="17"/>
      <c r="H14" s="45" t="s">
        <v>11</v>
      </c>
      <c r="I14" s="42">
        <v>835116.02</v>
      </c>
      <c r="J14" s="76"/>
    </row>
    <row r="15" spans="1:10" s="14" customFormat="1" ht="35.1" customHeight="1" x14ac:dyDescent="0.25">
      <c r="A15" s="26" t="s">
        <v>86</v>
      </c>
      <c r="B15" s="23"/>
      <c r="C15" s="26" t="s">
        <v>28</v>
      </c>
      <c r="D15" s="23"/>
      <c r="E15" s="26" t="s">
        <v>87</v>
      </c>
      <c r="H15" s="45" t="s">
        <v>12</v>
      </c>
      <c r="I15" s="42">
        <v>1427480.28</v>
      </c>
      <c r="J15" s="76"/>
    </row>
    <row r="16" spans="1:10" ht="35.1" customHeight="1" x14ac:dyDescent="0.25">
      <c r="A16" s="22">
        <f>Tot_SezB</f>
        <v>0</v>
      </c>
      <c r="B16" s="20"/>
      <c r="C16" s="22">
        <f>Tot_SezC</f>
        <v>0</v>
      </c>
      <c r="E16" s="22">
        <f>Tot_SezD</f>
        <v>0</v>
      </c>
      <c r="H16" s="45" t="s">
        <v>13</v>
      </c>
      <c r="I16" s="42">
        <v>1139059.01</v>
      </c>
      <c r="J16" s="77"/>
    </row>
    <row r="17" spans="1:10" ht="35.1" customHeight="1" x14ac:dyDescent="0.25">
      <c r="A17" s="40"/>
      <c r="B17" s="20"/>
      <c r="C17" s="40"/>
      <c r="E17" s="40"/>
      <c r="H17" s="51"/>
      <c r="I17" s="52"/>
      <c r="J17" s="78"/>
    </row>
    <row r="18" spans="1:10" ht="35.1" customHeight="1" x14ac:dyDescent="0.25">
      <c r="A18" s="40"/>
      <c r="B18" s="20"/>
      <c r="C18" s="53" t="s">
        <v>29</v>
      </c>
      <c r="E18" s="53" t="s">
        <v>30</v>
      </c>
      <c r="H18" s="51"/>
      <c r="I18" s="52"/>
      <c r="J18" s="78"/>
    </row>
    <row r="19" spans="1:10" ht="35.1" customHeight="1" x14ac:dyDescent="0.25">
      <c r="A19" s="40"/>
      <c r="B19" s="20"/>
      <c r="C19" s="22">
        <f>Tot_SezE</f>
        <v>0</v>
      </c>
      <c r="E19" s="22">
        <f>Tot_SezF</f>
        <v>0</v>
      </c>
      <c r="H19" s="51"/>
      <c r="I19" s="52"/>
      <c r="J19" s="78"/>
    </row>
    <row r="20" spans="1:10" ht="35.1" customHeight="1" x14ac:dyDescent="0.25">
      <c r="B20" s="21"/>
      <c r="C20" s="101" t="s">
        <v>88</v>
      </c>
      <c r="D20" s="102"/>
      <c r="E20" s="22">
        <f>A16+C16+E16+C19+E19</f>
        <v>0</v>
      </c>
      <c r="H20" s="45" t="s">
        <v>14</v>
      </c>
      <c r="I20" s="42">
        <v>1723506.34</v>
      </c>
      <c r="J20" s="77"/>
    </row>
    <row r="21" spans="1:10" ht="35.1" customHeight="1" x14ac:dyDescent="0.25">
      <c r="B21" s="21"/>
      <c r="D21" s="14"/>
      <c r="E21" s="40"/>
      <c r="H21" s="45" t="s">
        <v>15</v>
      </c>
      <c r="I21" s="42">
        <v>518923.82</v>
      </c>
      <c r="J21" s="77"/>
    </row>
    <row r="22" spans="1:10" ht="35.1" customHeight="1" x14ac:dyDescent="0.25">
      <c r="A22" s="26" t="s">
        <v>60</v>
      </c>
      <c r="B22" s="23"/>
      <c r="C22" s="26" t="s">
        <v>61</v>
      </c>
      <c r="D22" s="23"/>
      <c r="E22" s="26" t="s">
        <v>62</v>
      </c>
      <c r="H22" s="45" t="s">
        <v>16</v>
      </c>
      <c r="I22" s="42">
        <v>122144.56</v>
      </c>
      <c r="J22" s="77"/>
    </row>
    <row r="23" spans="1:10" ht="35.1" customHeight="1" x14ac:dyDescent="0.25">
      <c r="A23" s="22">
        <f ca="1">Sez.B!K6+Sez.C!K6+Sez.D!K6+Sez.E!K6+Sez.F!K6</f>
        <v>0</v>
      </c>
      <c r="B23" s="20"/>
      <c r="C23" s="22">
        <f ca="1">Sez.B!L6+Sez.C!L6+Sez.D!L6+Sez.E!L6+Sez.F!L6</f>
        <v>0</v>
      </c>
      <c r="E23" s="22">
        <f ca="1">Sez.B!M6+Sez.C!M6+Sez.D!M6+Sez.E!M6+Sez.F!M6</f>
        <v>0</v>
      </c>
      <c r="H23" s="45" t="s">
        <v>17</v>
      </c>
      <c r="I23" s="42">
        <v>1248987.96</v>
      </c>
      <c r="J23" s="77"/>
    </row>
    <row r="24" spans="1:10" ht="35.1" customHeight="1" x14ac:dyDescent="0.25">
      <c r="B24" s="19"/>
      <c r="C24" s="101" t="s">
        <v>70</v>
      </c>
      <c r="D24" s="102"/>
      <c r="E24" s="22">
        <f ca="1">A23+C23+E23</f>
        <v>0</v>
      </c>
      <c r="H24" s="45" t="s">
        <v>18</v>
      </c>
      <c r="I24" s="42">
        <v>446005.75</v>
      </c>
      <c r="J24" s="77"/>
    </row>
    <row r="25" spans="1:10" ht="42.75" customHeight="1" thickBot="1" x14ac:dyDescent="0.3">
      <c r="H25" s="45" t="s">
        <v>19</v>
      </c>
      <c r="I25" s="74">
        <v>480853.29</v>
      </c>
      <c r="J25" s="79">
        <f>SUM(I2:I25)</f>
        <v>20000000</v>
      </c>
    </row>
    <row r="26" spans="1:10" ht="42.75" customHeight="1" thickTop="1" x14ac:dyDescent="0.25">
      <c r="H26" s="45" t="s">
        <v>76</v>
      </c>
      <c r="I26" s="73">
        <v>3800000</v>
      </c>
      <c r="J26" s="50"/>
    </row>
    <row r="27" spans="1:10" ht="42.75" customHeight="1" x14ac:dyDescent="0.25">
      <c r="H27" s="46" t="s">
        <v>75</v>
      </c>
      <c r="I27" s="42">
        <v>19701807</v>
      </c>
      <c r="J27" s="77"/>
    </row>
    <row r="28" spans="1:10" ht="42.75" customHeight="1" x14ac:dyDescent="0.25">
      <c r="H28" s="47" t="s">
        <v>74</v>
      </c>
      <c r="I28" s="43">
        <v>1998193</v>
      </c>
      <c r="J28" s="80">
        <f>SUM(I26:I28)</f>
        <v>25500000</v>
      </c>
    </row>
    <row r="29" spans="1:10" ht="42.75" customHeight="1" x14ac:dyDescent="0.25">
      <c r="H29" s="75" t="s">
        <v>72</v>
      </c>
      <c r="I29" s="41">
        <v>4500000</v>
      </c>
      <c r="J29" s="80">
        <f>SUM(I29:I29)</f>
        <v>4500000</v>
      </c>
    </row>
    <row r="30" spans="1:10" ht="42.75" customHeight="1" x14ac:dyDescent="0.25">
      <c r="I30" s="75" t="s">
        <v>90</v>
      </c>
      <c r="J30" s="80">
        <f>SUM(J25+J28+J29)</f>
        <v>50000000</v>
      </c>
    </row>
    <row r="34" spans="3:8" ht="42.75" customHeight="1" x14ac:dyDescent="0.25">
      <c r="H34" s="49"/>
    </row>
    <row r="35" spans="3:8" ht="42.75" customHeight="1" x14ac:dyDescent="0.25">
      <c r="H35" s="49"/>
    </row>
    <row r="36" spans="3:8" ht="42.75" customHeight="1" x14ac:dyDescent="0.25">
      <c r="H36" s="49"/>
    </row>
    <row r="37" spans="3:8" ht="42.75" customHeight="1" x14ac:dyDescent="0.25">
      <c r="H37" s="49"/>
    </row>
    <row r="38" spans="3:8" ht="42.75" customHeight="1" x14ac:dyDescent="0.25">
      <c r="H38" s="49"/>
    </row>
    <row r="39" spans="3:8" ht="42.75" customHeight="1" x14ac:dyDescent="0.25">
      <c r="H39" s="49"/>
    </row>
    <row r="40" spans="3:8" ht="42.75" customHeight="1" x14ac:dyDescent="0.25">
      <c r="H40" s="49"/>
    </row>
    <row r="41" spans="3:8" ht="42.75" customHeight="1" x14ac:dyDescent="0.25">
      <c r="H41" s="49"/>
    </row>
    <row r="42" spans="3:8" ht="42.75" customHeight="1" x14ac:dyDescent="0.25">
      <c r="H42" s="49"/>
    </row>
    <row r="43" spans="3:8" ht="42.75" customHeight="1" x14ac:dyDescent="0.25">
      <c r="H43" s="49"/>
    </row>
    <row r="44" spans="3:8" ht="42.75" customHeight="1" x14ac:dyDescent="0.25">
      <c r="H44" s="49"/>
    </row>
    <row r="45" spans="3:8" ht="42.75" customHeight="1" x14ac:dyDescent="0.25">
      <c r="H45" s="49"/>
    </row>
    <row r="46" spans="3:8" ht="42.75" customHeight="1" x14ac:dyDescent="0.25">
      <c r="H46" s="49"/>
    </row>
    <row r="47" spans="3:8" ht="42.75" customHeight="1" x14ac:dyDescent="0.25">
      <c r="H47" s="49"/>
    </row>
    <row r="48" spans="3:8" ht="42.75" customHeight="1" x14ac:dyDescent="0.25">
      <c r="C48" s="18"/>
      <c r="H48" s="49"/>
    </row>
    <row r="49" spans="8:8" ht="42.75" customHeight="1" x14ac:dyDescent="0.25">
      <c r="H49" s="49"/>
    </row>
    <row r="50" spans="8:8" ht="42.75" customHeight="1" x14ac:dyDescent="0.25">
      <c r="H50" s="49"/>
    </row>
    <row r="51" spans="8:8" ht="42.75" customHeight="1" x14ac:dyDescent="0.25">
      <c r="H51" s="49"/>
    </row>
    <row r="52" spans="8:8" ht="42.75" customHeight="1" x14ac:dyDescent="0.25">
      <c r="H52" s="49"/>
    </row>
    <row r="53" spans="8:8" ht="42.75" customHeight="1" x14ac:dyDescent="0.25">
      <c r="H53" s="49"/>
    </row>
    <row r="54" spans="8:8" ht="42.75" customHeight="1" x14ac:dyDescent="0.25">
      <c r="H54" s="49"/>
    </row>
    <row r="55" spans="8:8" ht="42.75" customHeight="1" x14ac:dyDescent="0.25">
      <c r="H55" s="49"/>
    </row>
    <row r="56" spans="8:8" ht="42.75" customHeight="1" x14ac:dyDescent="0.25">
      <c r="H56" s="49"/>
    </row>
    <row r="57" spans="8:8" ht="42.75" customHeight="1" x14ac:dyDescent="0.25">
      <c r="H57" s="49"/>
    </row>
    <row r="58" spans="8:8" ht="42.75" customHeight="1" x14ac:dyDescent="0.25">
      <c r="H58" s="49"/>
    </row>
    <row r="59" spans="8:8" ht="42.75" customHeight="1" x14ac:dyDescent="0.25">
      <c r="H59" s="49"/>
    </row>
    <row r="60" spans="8:8" ht="42.75" customHeight="1" x14ac:dyDescent="0.25">
      <c r="H60" s="49"/>
    </row>
    <row r="61" spans="8:8" ht="42.75" customHeight="1" x14ac:dyDescent="0.25">
      <c r="H61" s="49"/>
    </row>
    <row r="62" spans="8:8" ht="42.75" customHeight="1" x14ac:dyDescent="0.25">
      <c r="H62" s="49"/>
    </row>
    <row r="63" spans="8:8" ht="42.75" customHeight="1" x14ac:dyDescent="0.25">
      <c r="H63" s="49"/>
    </row>
    <row r="64" spans="8:8" ht="42.75" customHeight="1" x14ac:dyDescent="0.25">
      <c r="H64" s="49"/>
    </row>
    <row r="65" spans="8:8" ht="42.75" customHeight="1" x14ac:dyDescent="0.25">
      <c r="H65" s="49"/>
    </row>
    <row r="66" spans="8:8" ht="42.75" customHeight="1" x14ac:dyDescent="0.25">
      <c r="H66" s="49"/>
    </row>
    <row r="67" spans="8:8" ht="42.75" customHeight="1" x14ac:dyDescent="0.25">
      <c r="H67" s="49"/>
    </row>
    <row r="68" spans="8:8" ht="42.75" customHeight="1" x14ac:dyDescent="0.25">
      <c r="H68" s="49"/>
    </row>
    <row r="69" spans="8:8" ht="42.75" customHeight="1" x14ac:dyDescent="0.25">
      <c r="H69" s="49"/>
    </row>
    <row r="70" spans="8:8" ht="42.75" customHeight="1" x14ac:dyDescent="0.25">
      <c r="H70" s="49"/>
    </row>
    <row r="71" spans="8:8" ht="42.75" customHeight="1" x14ac:dyDescent="0.25">
      <c r="H71" s="49"/>
    </row>
    <row r="72" spans="8:8" ht="42.75" customHeight="1" x14ac:dyDescent="0.25">
      <c r="H72" s="49"/>
    </row>
    <row r="73" spans="8:8" ht="42.75" customHeight="1" x14ac:dyDescent="0.25">
      <c r="H73" s="49"/>
    </row>
    <row r="74" spans="8:8" ht="42.75" customHeight="1" x14ac:dyDescent="0.25">
      <c r="H74" s="49"/>
    </row>
    <row r="75" spans="8:8" ht="42.75" customHeight="1" x14ac:dyDescent="0.25">
      <c r="H75" s="49"/>
    </row>
    <row r="76" spans="8:8" ht="42.75" customHeight="1" x14ac:dyDescent="0.25">
      <c r="H76" s="49"/>
    </row>
    <row r="77" spans="8:8" ht="42.75" customHeight="1" x14ac:dyDescent="0.25">
      <c r="H77" s="49"/>
    </row>
    <row r="78" spans="8:8" ht="42.75" customHeight="1" x14ac:dyDescent="0.25">
      <c r="H78" s="49"/>
    </row>
    <row r="79" spans="8:8" ht="42.75" customHeight="1" x14ac:dyDescent="0.25">
      <c r="H79" s="49"/>
    </row>
    <row r="80" spans="8:8" ht="42.75" customHeight="1" x14ac:dyDescent="0.25">
      <c r="H80" s="49"/>
    </row>
    <row r="81" spans="8:8" ht="42.75" customHeight="1" x14ac:dyDescent="0.25">
      <c r="H81" s="49"/>
    </row>
  </sheetData>
  <sheetProtection algorithmName="SHA-512" hashValue="1SkgZz5WcxN7s/BNWYtpukfuRogOWu8yjzUd8J05raOsLJnTuvI6V05NYVyfAmBgCbRzs0YoqmlQDqlbbOdWOQ==" saltValue="Da+UAUmbC6xnYlSOWJpseA==" spinCount="100000" sheet="1" formatColumns="0" formatRows="0"/>
  <protectedRanges>
    <protectedRange sqref="B5:C7" name="Intervallo3"/>
    <protectedRange sqref="B16:B21 B23:B24" name="Intervallo4"/>
    <protectedRange sqref="C8:C11 B8" name="Intervallo5"/>
  </protectedRanges>
  <mergeCells count="16">
    <mergeCell ref="B10:E10"/>
    <mergeCell ref="C20:D20"/>
    <mergeCell ref="C24:D24"/>
    <mergeCell ref="C14:E14"/>
    <mergeCell ref="B11:E11"/>
    <mergeCell ref="A12:E12"/>
    <mergeCell ref="A13:E13"/>
    <mergeCell ref="B8:E8"/>
    <mergeCell ref="B9:E9"/>
    <mergeCell ref="B6:E6"/>
    <mergeCell ref="B7:E7"/>
    <mergeCell ref="A1:E1"/>
    <mergeCell ref="A2:E2"/>
    <mergeCell ref="A3:E3"/>
    <mergeCell ref="C4:E4"/>
    <mergeCell ref="B5:E5"/>
  </mergeCells>
  <dataValidations count="1">
    <dataValidation type="list" allowBlank="1" showInputMessage="1" showErrorMessage="1" errorTitle="AVVISO" error="SELEZIONARE UNA DELLE VOCI DELL'ELENCO " sqref="B5:E5" xr:uid="{00000000-0002-0000-0000-000000000000}">
      <formula1>$H$2:$H$28</formula1>
    </dataValidation>
  </dataValidations>
  <printOptions horizontalCentered="1" verticalCentered="1"/>
  <pageMargins left="0.70866141732283472" right="0.70866141732283472" top="0.74803149606299213" bottom="0.74803149606299213" header="0.31496062992125984" footer="0.31496062992125984"/>
  <pageSetup paperSize="8" scale="92" fitToWidth="0" orientation="landscape" r:id="rId1"/>
  <colBreaks count="1" manualBreakCount="1">
    <brk id="5" max="1048575" man="1"/>
  </colBreaks>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oglio2">
    <pageSetUpPr fitToPage="1"/>
  </sheetPr>
  <dimension ref="A1:T94"/>
  <sheetViews>
    <sheetView tabSelected="1" zoomScale="70" zoomScaleNormal="70" workbookViewId="0">
      <selection activeCell="G12" sqref="G12"/>
    </sheetView>
  </sheetViews>
  <sheetFormatPr defaultRowHeight="15.75" x14ac:dyDescent="0.25"/>
  <cols>
    <col min="1" max="1" width="7.7109375" style="5" customWidth="1"/>
    <col min="2" max="2" width="34.7109375" style="5" customWidth="1"/>
    <col min="3" max="3" width="34.5703125" style="5" customWidth="1"/>
    <col min="4" max="4" width="25.7109375" style="5" customWidth="1"/>
    <col min="5" max="5" width="19.7109375" style="5" customWidth="1"/>
    <col min="6" max="6" width="22.42578125" style="5" bestFit="1" customWidth="1"/>
    <col min="7" max="7" width="24.85546875" style="5" customWidth="1"/>
    <col min="8" max="8" width="31" style="5" customWidth="1"/>
    <col min="9" max="9" width="33.42578125" style="5" bestFit="1" customWidth="1"/>
    <col min="10" max="10" width="10.7109375" style="5" bestFit="1" customWidth="1"/>
    <col min="11" max="13" width="25" style="5" bestFit="1" customWidth="1"/>
    <col min="14" max="14" width="25.28515625" style="5" bestFit="1" customWidth="1"/>
    <col min="15" max="15" width="30.5703125" style="5" customWidth="1"/>
    <col min="16" max="16" width="10.28515625" style="5" bestFit="1" customWidth="1"/>
    <col min="17" max="17" width="9.140625" style="5" hidden="1" customWidth="1"/>
    <col min="18" max="18" width="2.85546875" style="9" hidden="1" customWidth="1"/>
    <col min="19" max="19" width="9.140625" style="5" hidden="1" customWidth="1"/>
    <col min="20" max="20" width="9.140625" style="5" customWidth="1"/>
    <col min="21" max="16384" width="9.140625" style="5"/>
  </cols>
  <sheetData>
    <row r="1" spans="1:20" s="9" customFormat="1" ht="46.5" customHeight="1" x14ac:dyDescent="0.25">
      <c r="A1" s="87" t="s">
        <v>92</v>
      </c>
      <c r="B1" s="107"/>
      <c r="C1" s="107"/>
      <c r="D1" s="107"/>
      <c r="E1" s="107"/>
      <c r="F1" s="107"/>
      <c r="G1" s="107"/>
      <c r="H1" s="107"/>
      <c r="I1" s="107"/>
      <c r="J1" s="107"/>
      <c r="K1" s="107"/>
      <c r="L1" s="107"/>
      <c r="M1" s="107"/>
      <c r="N1" s="107"/>
      <c r="O1" s="107"/>
    </row>
    <row r="2" spans="1:20" s="24" customFormat="1" ht="30" customHeight="1" thickBot="1" x14ac:dyDescent="0.3">
      <c r="A2" s="130" t="s">
        <v>21</v>
      </c>
      <c r="B2" s="130"/>
      <c r="C2" s="130"/>
      <c r="D2" s="130"/>
      <c r="E2" s="130"/>
      <c r="F2" s="130"/>
      <c r="G2" s="130"/>
      <c r="H2" s="130"/>
      <c r="I2" s="130"/>
      <c r="J2" s="130"/>
      <c r="K2" s="130"/>
      <c r="L2" s="130"/>
      <c r="M2" s="130"/>
      <c r="N2" s="130"/>
      <c r="O2" s="130"/>
    </row>
    <row r="3" spans="1:20" s="9" customFormat="1" ht="24" customHeight="1" thickBot="1" x14ac:dyDescent="0.3">
      <c r="A3" s="131" t="s">
        <v>80</v>
      </c>
      <c r="B3" s="132"/>
      <c r="C3" s="132"/>
      <c r="D3" s="132"/>
      <c r="E3" s="132"/>
      <c r="F3" s="132"/>
      <c r="G3" s="132"/>
      <c r="H3" s="132"/>
      <c r="I3" s="132"/>
      <c r="J3" s="132"/>
      <c r="K3" s="132"/>
      <c r="L3" s="132"/>
      <c r="M3" s="132"/>
      <c r="N3" s="132"/>
      <c r="O3" s="132"/>
    </row>
    <row r="4" spans="1:20" s="9" customFormat="1" ht="87" customHeight="1" thickBot="1" x14ac:dyDescent="0.3">
      <c r="A4" s="133" t="s">
        <v>81</v>
      </c>
      <c r="B4" s="134"/>
      <c r="C4" s="134"/>
      <c r="D4" s="134"/>
      <c r="E4" s="134"/>
      <c r="F4" s="134"/>
      <c r="G4" s="134"/>
      <c r="H4" s="134"/>
      <c r="I4" s="134"/>
      <c r="J4" s="134"/>
      <c r="K4" s="134"/>
      <c r="L4" s="134"/>
      <c r="M4" s="134"/>
      <c r="N4" s="134"/>
      <c r="O4" s="134"/>
    </row>
    <row r="5" spans="1:20" s="9" customFormat="1" ht="57" customHeight="1" thickBot="1" x14ac:dyDescent="0.3">
      <c r="A5" s="135" t="s">
        <v>31</v>
      </c>
      <c r="B5" s="136"/>
      <c r="C5" s="136"/>
      <c r="D5" s="137" t="s">
        <v>42</v>
      </c>
      <c r="E5" s="138"/>
      <c r="F5" s="139"/>
      <c r="G5" s="140" t="s">
        <v>49</v>
      </c>
      <c r="H5" s="141"/>
      <c r="I5" s="135" t="s">
        <v>41</v>
      </c>
      <c r="J5" s="142"/>
      <c r="K5" s="34" t="s">
        <v>58</v>
      </c>
      <c r="L5" s="34" t="s">
        <v>59</v>
      </c>
      <c r="M5" s="34" t="s">
        <v>67</v>
      </c>
      <c r="N5" s="135" t="s">
        <v>57</v>
      </c>
      <c r="O5" s="120"/>
    </row>
    <row r="6" spans="1:20" s="9" customFormat="1" ht="30.75" customHeight="1" thickBot="1" x14ac:dyDescent="0.3">
      <c r="A6" s="112">
        <f>Sez.A!B5</f>
        <v>0</v>
      </c>
      <c r="B6" s="113"/>
      <c r="C6" s="114"/>
      <c r="D6" s="112">
        <f>Sez.A!B6</f>
        <v>0</v>
      </c>
      <c r="E6" s="113"/>
      <c r="F6" s="114"/>
      <c r="G6" s="115">
        <f>Sez.A!B8</f>
        <v>0</v>
      </c>
      <c r="H6" s="116"/>
      <c r="I6" s="117">
        <f>Sez.A!B9</f>
        <v>2023</v>
      </c>
      <c r="J6" s="118"/>
      <c r="K6" s="37">
        <f ca="1">SUMIF(D10:E59,"Regione",O10:O59)</f>
        <v>0</v>
      </c>
      <c r="L6" s="37">
        <f ca="1">SUMIF(D10:E59,"Altri Enti",O10:O59)</f>
        <v>0</v>
      </c>
      <c r="M6" s="37">
        <f ca="1">SUMIF(D10:E59,"Organizzazioni di Volontariato",O10:O59)</f>
        <v>0</v>
      </c>
      <c r="N6" s="119">
        <f>Tot_SezB</f>
        <v>0</v>
      </c>
      <c r="O6" s="120"/>
    </row>
    <row r="7" spans="1:20" s="9" customFormat="1" ht="15" customHeight="1" thickBot="1" x14ac:dyDescent="0.3">
      <c r="A7" s="11"/>
      <c r="B7" s="11"/>
    </row>
    <row r="8" spans="1:20" s="9" customFormat="1" ht="49.5" customHeight="1" thickBot="1" x14ac:dyDescent="0.3">
      <c r="A8" s="110" t="s">
        <v>69</v>
      </c>
      <c r="B8" s="121" t="s">
        <v>43</v>
      </c>
      <c r="C8" s="122"/>
      <c r="D8" s="121" t="s">
        <v>66</v>
      </c>
      <c r="E8" s="125"/>
      <c r="F8" s="126" t="s">
        <v>50</v>
      </c>
      <c r="G8" s="127"/>
      <c r="H8" s="128"/>
      <c r="I8" s="110" t="s">
        <v>44</v>
      </c>
      <c r="J8" s="110" t="s">
        <v>32</v>
      </c>
      <c r="K8" s="110" t="s">
        <v>33</v>
      </c>
      <c r="L8" s="110" t="s">
        <v>34</v>
      </c>
      <c r="M8" s="110" t="s">
        <v>35</v>
      </c>
      <c r="N8" s="110" t="s">
        <v>45</v>
      </c>
      <c r="O8" s="110" t="s">
        <v>24</v>
      </c>
    </row>
    <row r="9" spans="1:20" s="9" customFormat="1" ht="48" customHeight="1" thickBot="1" x14ac:dyDescent="0.3">
      <c r="A9" s="111"/>
      <c r="B9" s="123"/>
      <c r="C9" s="124"/>
      <c r="D9" s="35" t="s">
        <v>64</v>
      </c>
      <c r="E9" s="35" t="s">
        <v>65</v>
      </c>
      <c r="F9" s="35" t="s">
        <v>51</v>
      </c>
      <c r="G9" s="35" t="s">
        <v>63</v>
      </c>
      <c r="H9" s="35" t="s">
        <v>52</v>
      </c>
      <c r="I9" s="129"/>
      <c r="J9" s="111"/>
      <c r="K9" s="111"/>
      <c r="L9" s="111"/>
      <c r="M9" s="111"/>
      <c r="N9" s="111"/>
      <c r="O9" s="111"/>
      <c r="R9" s="11" t="s">
        <v>78</v>
      </c>
      <c r="S9" s="11"/>
      <c r="T9" s="11"/>
    </row>
    <row r="10" spans="1:20" s="7" customFormat="1" ht="24.75" customHeight="1" thickBot="1" x14ac:dyDescent="0.3">
      <c r="A10" s="54">
        <v>1</v>
      </c>
      <c r="B10" s="108"/>
      <c r="C10" s="109"/>
      <c r="D10" s="55"/>
      <c r="E10" s="55"/>
      <c r="F10" s="56"/>
      <c r="G10" s="57"/>
      <c r="H10" s="57"/>
      <c r="I10" s="58"/>
      <c r="J10" s="59"/>
      <c r="K10" s="59"/>
      <c r="L10" s="58"/>
      <c r="M10" s="58"/>
      <c r="N10" s="72"/>
      <c r="O10" s="61"/>
      <c r="R10" s="62"/>
    </row>
    <row r="11" spans="1:20" s="7" customFormat="1" ht="24" customHeight="1" thickBot="1" x14ac:dyDescent="0.3">
      <c r="A11" s="54">
        <v>2</v>
      </c>
      <c r="B11" s="108"/>
      <c r="C11" s="109"/>
      <c r="D11" s="55"/>
      <c r="E11" s="55"/>
      <c r="F11" s="56"/>
      <c r="G11" s="56"/>
      <c r="H11" s="56"/>
      <c r="I11" s="58"/>
      <c r="J11" s="59"/>
      <c r="K11" s="59"/>
      <c r="L11" s="58"/>
      <c r="M11" s="58"/>
      <c r="N11" s="72"/>
      <c r="O11" s="61"/>
      <c r="R11" s="63" t="s">
        <v>60</v>
      </c>
    </row>
    <row r="12" spans="1:20" s="7" customFormat="1" ht="24" customHeight="1" thickBot="1" x14ac:dyDescent="0.3">
      <c r="A12" s="54">
        <v>3</v>
      </c>
      <c r="B12" s="108"/>
      <c r="C12" s="109"/>
      <c r="D12" s="55"/>
      <c r="E12" s="55"/>
      <c r="F12" s="56"/>
      <c r="G12" s="56"/>
      <c r="H12" s="56"/>
      <c r="I12" s="58"/>
      <c r="J12" s="59"/>
      <c r="K12" s="59"/>
      <c r="L12" s="58"/>
      <c r="M12" s="58"/>
      <c r="N12" s="72"/>
      <c r="O12" s="61"/>
      <c r="R12" s="63" t="s">
        <v>61</v>
      </c>
    </row>
    <row r="13" spans="1:20" s="7" customFormat="1" ht="24" customHeight="1" thickBot="1" x14ac:dyDescent="0.3">
      <c r="A13" s="54">
        <v>4</v>
      </c>
      <c r="B13" s="108"/>
      <c r="C13" s="109"/>
      <c r="D13" s="55"/>
      <c r="E13" s="55"/>
      <c r="F13" s="56"/>
      <c r="G13" s="56"/>
      <c r="H13" s="56"/>
      <c r="I13" s="58"/>
      <c r="J13" s="59"/>
      <c r="K13" s="59"/>
      <c r="L13" s="58"/>
      <c r="M13" s="58"/>
      <c r="N13" s="72"/>
      <c r="O13" s="61"/>
      <c r="R13" s="63" t="s">
        <v>62</v>
      </c>
    </row>
    <row r="14" spans="1:20" s="7" customFormat="1" ht="24" customHeight="1" thickBot="1" x14ac:dyDescent="0.3">
      <c r="A14" s="54">
        <v>5</v>
      </c>
      <c r="B14" s="108"/>
      <c r="C14" s="109"/>
      <c r="D14" s="55"/>
      <c r="E14" s="55"/>
      <c r="F14" s="56"/>
      <c r="G14" s="56"/>
      <c r="H14" s="56"/>
      <c r="I14" s="58"/>
      <c r="J14" s="59"/>
      <c r="K14" s="59"/>
      <c r="L14" s="58"/>
      <c r="M14" s="58"/>
      <c r="N14" s="72"/>
      <c r="O14" s="61"/>
      <c r="R14" s="62"/>
    </row>
    <row r="15" spans="1:20" s="7" customFormat="1" ht="24" customHeight="1" thickBot="1" x14ac:dyDescent="0.3">
      <c r="A15" s="54">
        <v>6</v>
      </c>
      <c r="B15" s="108"/>
      <c r="C15" s="109"/>
      <c r="D15" s="55"/>
      <c r="E15" s="55"/>
      <c r="F15" s="56"/>
      <c r="G15" s="56"/>
      <c r="H15" s="56"/>
      <c r="I15" s="58"/>
      <c r="J15" s="59"/>
      <c r="K15" s="59"/>
      <c r="L15" s="58"/>
      <c r="M15" s="58"/>
      <c r="N15" s="72"/>
      <c r="O15" s="61"/>
      <c r="R15" s="62"/>
    </row>
    <row r="16" spans="1:20" s="7" customFormat="1" ht="24" customHeight="1" thickBot="1" x14ac:dyDescent="0.3">
      <c r="A16" s="54">
        <v>7</v>
      </c>
      <c r="B16" s="108"/>
      <c r="C16" s="109"/>
      <c r="D16" s="55"/>
      <c r="E16" s="55"/>
      <c r="F16" s="56"/>
      <c r="G16" s="56"/>
      <c r="H16" s="56"/>
      <c r="I16" s="58"/>
      <c r="J16" s="59"/>
      <c r="K16" s="59"/>
      <c r="L16" s="58"/>
      <c r="M16" s="58"/>
      <c r="N16" s="72"/>
      <c r="O16" s="61"/>
      <c r="R16" s="62"/>
    </row>
    <row r="17" spans="1:18" s="7" customFormat="1" ht="24" customHeight="1" thickBot="1" x14ac:dyDescent="0.3">
      <c r="A17" s="54">
        <v>8</v>
      </c>
      <c r="B17" s="108"/>
      <c r="C17" s="109"/>
      <c r="D17" s="55"/>
      <c r="E17" s="55"/>
      <c r="F17" s="56"/>
      <c r="G17" s="56"/>
      <c r="H17" s="56"/>
      <c r="I17" s="58"/>
      <c r="J17" s="59"/>
      <c r="K17" s="59"/>
      <c r="L17" s="58"/>
      <c r="M17" s="58"/>
      <c r="N17" s="72"/>
      <c r="O17" s="61"/>
      <c r="R17" s="62"/>
    </row>
    <row r="18" spans="1:18" s="7" customFormat="1" ht="24" customHeight="1" thickBot="1" x14ac:dyDescent="0.3">
      <c r="A18" s="54">
        <v>9</v>
      </c>
      <c r="B18" s="108"/>
      <c r="C18" s="109"/>
      <c r="D18" s="55"/>
      <c r="E18" s="55"/>
      <c r="F18" s="56"/>
      <c r="G18" s="56"/>
      <c r="H18" s="56"/>
      <c r="I18" s="58"/>
      <c r="J18" s="59"/>
      <c r="K18" s="59"/>
      <c r="L18" s="58"/>
      <c r="M18" s="58"/>
      <c r="N18" s="72"/>
      <c r="O18" s="61"/>
      <c r="R18" s="62"/>
    </row>
    <row r="19" spans="1:18" s="7" customFormat="1" ht="24" customHeight="1" thickBot="1" x14ac:dyDescent="0.3">
      <c r="A19" s="54">
        <v>10</v>
      </c>
      <c r="B19" s="108"/>
      <c r="C19" s="109"/>
      <c r="D19" s="55"/>
      <c r="E19" s="55"/>
      <c r="F19" s="56"/>
      <c r="G19" s="56"/>
      <c r="H19" s="56"/>
      <c r="I19" s="58"/>
      <c r="J19" s="59"/>
      <c r="K19" s="59"/>
      <c r="L19" s="58"/>
      <c r="M19" s="58"/>
      <c r="N19" s="72"/>
      <c r="O19" s="61"/>
      <c r="R19" s="62"/>
    </row>
    <row r="20" spans="1:18" s="7" customFormat="1" ht="24" customHeight="1" thickBot="1" x14ac:dyDescent="0.3">
      <c r="A20" s="54">
        <v>11</v>
      </c>
      <c r="B20" s="108"/>
      <c r="C20" s="109"/>
      <c r="D20" s="55"/>
      <c r="E20" s="55"/>
      <c r="F20" s="56"/>
      <c r="G20" s="56"/>
      <c r="H20" s="56"/>
      <c r="I20" s="58"/>
      <c r="J20" s="59"/>
      <c r="K20" s="59"/>
      <c r="L20" s="58"/>
      <c r="M20" s="58"/>
      <c r="N20" s="72"/>
      <c r="O20" s="61"/>
      <c r="R20" s="62"/>
    </row>
    <row r="21" spans="1:18" s="7" customFormat="1" ht="24" customHeight="1" thickBot="1" x14ac:dyDescent="0.3">
      <c r="A21" s="54">
        <v>12</v>
      </c>
      <c r="B21" s="108"/>
      <c r="C21" s="109"/>
      <c r="D21" s="55"/>
      <c r="E21" s="55"/>
      <c r="F21" s="56"/>
      <c r="G21" s="56"/>
      <c r="H21" s="56"/>
      <c r="I21" s="58"/>
      <c r="J21" s="59"/>
      <c r="K21" s="59"/>
      <c r="L21" s="58"/>
      <c r="M21" s="58"/>
      <c r="N21" s="72"/>
      <c r="O21" s="61"/>
      <c r="R21" s="62"/>
    </row>
    <row r="22" spans="1:18" s="7" customFormat="1" ht="24" customHeight="1" thickBot="1" x14ac:dyDescent="0.3">
      <c r="A22" s="54">
        <v>13</v>
      </c>
      <c r="B22" s="108"/>
      <c r="C22" s="109"/>
      <c r="D22" s="55"/>
      <c r="E22" s="55"/>
      <c r="F22" s="56"/>
      <c r="G22" s="56"/>
      <c r="H22" s="56"/>
      <c r="I22" s="58"/>
      <c r="J22" s="59"/>
      <c r="K22" s="59"/>
      <c r="L22" s="58"/>
      <c r="M22" s="58"/>
      <c r="N22" s="72"/>
      <c r="O22" s="61"/>
      <c r="R22" s="62"/>
    </row>
    <row r="23" spans="1:18" s="7" customFormat="1" ht="24" customHeight="1" thickBot="1" x14ac:dyDescent="0.3">
      <c r="A23" s="54">
        <v>14</v>
      </c>
      <c r="B23" s="108"/>
      <c r="C23" s="109"/>
      <c r="D23" s="55"/>
      <c r="E23" s="55"/>
      <c r="F23" s="56"/>
      <c r="G23" s="56"/>
      <c r="H23" s="56"/>
      <c r="I23" s="58"/>
      <c r="J23" s="59"/>
      <c r="K23" s="59"/>
      <c r="L23" s="58"/>
      <c r="M23" s="58"/>
      <c r="N23" s="72"/>
      <c r="O23" s="61"/>
      <c r="R23" s="62"/>
    </row>
    <row r="24" spans="1:18" s="7" customFormat="1" ht="24" customHeight="1" thickBot="1" x14ac:dyDescent="0.3">
      <c r="A24" s="54">
        <v>15</v>
      </c>
      <c r="B24" s="108"/>
      <c r="C24" s="109"/>
      <c r="D24" s="55"/>
      <c r="E24" s="55"/>
      <c r="F24" s="56"/>
      <c r="G24" s="56"/>
      <c r="H24" s="56"/>
      <c r="I24" s="58"/>
      <c r="J24" s="59"/>
      <c r="K24" s="59"/>
      <c r="L24" s="58"/>
      <c r="M24" s="58"/>
      <c r="N24" s="72"/>
      <c r="O24" s="61"/>
      <c r="R24" s="62"/>
    </row>
    <row r="25" spans="1:18" s="7" customFormat="1" ht="24" customHeight="1" thickBot="1" x14ac:dyDescent="0.3">
      <c r="A25" s="54">
        <v>16</v>
      </c>
      <c r="B25" s="108"/>
      <c r="C25" s="109"/>
      <c r="D25" s="55"/>
      <c r="E25" s="55"/>
      <c r="F25" s="56"/>
      <c r="G25" s="56"/>
      <c r="H25" s="56"/>
      <c r="I25" s="58"/>
      <c r="J25" s="59"/>
      <c r="K25" s="59"/>
      <c r="L25" s="58"/>
      <c r="M25" s="58"/>
      <c r="N25" s="72"/>
      <c r="O25" s="61"/>
      <c r="R25" s="62"/>
    </row>
    <row r="26" spans="1:18" s="7" customFormat="1" ht="24" customHeight="1" thickBot="1" x14ac:dyDescent="0.3">
      <c r="A26" s="54">
        <v>17</v>
      </c>
      <c r="B26" s="108"/>
      <c r="C26" s="109"/>
      <c r="D26" s="55"/>
      <c r="E26" s="55"/>
      <c r="F26" s="56"/>
      <c r="G26" s="56"/>
      <c r="H26" s="56"/>
      <c r="I26" s="58"/>
      <c r="J26" s="59"/>
      <c r="K26" s="59"/>
      <c r="L26" s="58"/>
      <c r="M26" s="58"/>
      <c r="N26" s="72"/>
      <c r="O26" s="61"/>
      <c r="R26" s="62"/>
    </row>
    <row r="27" spans="1:18" s="7" customFormat="1" ht="24" customHeight="1" thickBot="1" x14ac:dyDescent="0.3">
      <c r="A27" s="54">
        <v>18</v>
      </c>
      <c r="B27" s="108"/>
      <c r="C27" s="109"/>
      <c r="D27" s="55"/>
      <c r="E27" s="55"/>
      <c r="F27" s="56"/>
      <c r="G27" s="56"/>
      <c r="H27" s="56"/>
      <c r="I27" s="58"/>
      <c r="J27" s="59"/>
      <c r="K27" s="59"/>
      <c r="L27" s="58"/>
      <c r="M27" s="58"/>
      <c r="N27" s="72"/>
      <c r="O27" s="61"/>
      <c r="R27" s="62"/>
    </row>
    <row r="28" spans="1:18" s="7" customFormat="1" ht="25.5" customHeight="1" thickBot="1" x14ac:dyDescent="0.3">
      <c r="A28" s="54">
        <v>19</v>
      </c>
      <c r="B28" s="108"/>
      <c r="C28" s="109"/>
      <c r="D28" s="55"/>
      <c r="E28" s="55"/>
      <c r="F28" s="56"/>
      <c r="G28" s="56"/>
      <c r="H28" s="56"/>
      <c r="I28" s="58"/>
      <c r="J28" s="59"/>
      <c r="K28" s="59"/>
      <c r="L28" s="58"/>
      <c r="M28" s="58"/>
      <c r="N28" s="72"/>
      <c r="O28" s="61"/>
      <c r="R28" s="62"/>
    </row>
    <row r="29" spans="1:18" s="7" customFormat="1" ht="26.25" customHeight="1" thickBot="1" x14ac:dyDescent="0.3">
      <c r="A29" s="54">
        <v>20</v>
      </c>
      <c r="B29" s="108"/>
      <c r="C29" s="109"/>
      <c r="D29" s="55"/>
      <c r="E29" s="55"/>
      <c r="F29" s="56"/>
      <c r="G29" s="56"/>
      <c r="H29" s="56"/>
      <c r="I29" s="58"/>
      <c r="J29" s="59"/>
      <c r="K29" s="59"/>
      <c r="L29" s="58"/>
      <c r="M29" s="58"/>
      <c r="N29" s="72"/>
      <c r="O29" s="61"/>
      <c r="R29" s="62"/>
    </row>
    <row r="30" spans="1:18" ht="16.5" hidden="1" customHeight="1" thickBot="1" x14ac:dyDescent="0.3">
      <c r="A30" s="6">
        <v>21</v>
      </c>
      <c r="B30" s="105"/>
      <c r="C30" s="106"/>
      <c r="D30" s="38"/>
      <c r="E30" s="38"/>
      <c r="F30" s="36"/>
      <c r="G30" s="36"/>
      <c r="H30" s="36"/>
      <c r="I30" s="1"/>
      <c r="J30" s="2"/>
      <c r="K30" s="2"/>
      <c r="L30" s="1"/>
      <c r="M30" s="1"/>
      <c r="N30" s="3"/>
      <c r="O30" s="4"/>
    </row>
    <row r="31" spans="1:18" ht="16.5" hidden="1" customHeight="1" thickBot="1" x14ac:dyDescent="0.3">
      <c r="A31" s="6">
        <v>22</v>
      </c>
      <c r="B31" s="105"/>
      <c r="C31" s="106"/>
      <c r="D31" s="38"/>
      <c r="E31" s="38"/>
      <c r="F31" s="36"/>
      <c r="G31" s="36"/>
      <c r="H31" s="36"/>
      <c r="I31" s="1"/>
      <c r="J31" s="2"/>
      <c r="K31" s="2"/>
      <c r="L31" s="1"/>
      <c r="M31" s="1"/>
      <c r="N31" s="3"/>
      <c r="O31" s="4"/>
    </row>
    <row r="32" spans="1:18" ht="16.5" hidden="1" customHeight="1" thickBot="1" x14ac:dyDescent="0.3">
      <c r="A32" s="6">
        <v>23</v>
      </c>
      <c r="B32" s="105"/>
      <c r="C32" s="106"/>
      <c r="D32" s="38"/>
      <c r="E32" s="38"/>
      <c r="F32" s="36"/>
      <c r="G32" s="36"/>
      <c r="H32" s="36"/>
      <c r="I32" s="1"/>
      <c r="J32" s="2"/>
      <c r="K32" s="2"/>
      <c r="L32" s="1"/>
      <c r="M32" s="1"/>
      <c r="N32" s="3"/>
      <c r="O32" s="4"/>
    </row>
    <row r="33" spans="1:15" ht="16.5" hidden="1" customHeight="1" thickBot="1" x14ac:dyDescent="0.3">
      <c r="A33" s="6">
        <v>24</v>
      </c>
      <c r="B33" s="105"/>
      <c r="C33" s="106"/>
      <c r="D33" s="38"/>
      <c r="E33" s="38"/>
      <c r="F33" s="36"/>
      <c r="G33" s="36"/>
      <c r="H33" s="36"/>
      <c r="I33" s="1"/>
      <c r="J33" s="2"/>
      <c r="K33" s="2"/>
      <c r="L33" s="1"/>
      <c r="M33" s="1"/>
      <c r="N33" s="3"/>
      <c r="O33" s="4"/>
    </row>
    <row r="34" spans="1:15" ht="16.5" hidden="1" customHeight="1" thickBot="1" x14ac:dyDescent="0.3">
      <c r="A34" s="6">
        <v>25</v>
      </c>
      <c r="B34" s="105"/>
      <c r="C34" s="106"/>
      <c r="D34" s="38"/>
      <c r="E34" s="38"/>
      <c r="F34" s="36"/>
      <c r="G34" s="36"/>
      <c r="H34" s="36"/>
      <c r="I34" s="1"/>
      <c r="J34" s="2"/>
      <c r="K34" s="2"/>
      <c r="L34" s="1"/>
      <c r="M34" s="1"/>
      <c r="N34" s="3"/>
      <c r="O34" s="4"/>
    </row>
    <row r="35" spans="1:15" ht="16.5" hidden="1" customHeight="1" thickBot="1" x14ac:dyDescent="0.3">
      <c r="A35" s="6">
        <v>26</v>
      </c>
      <c r="B35" s="105"/>
      <c r="C35" s="106"/>
      <c r="D35" s="38"/>
      <c r="E35" s="38"/>
      <c r="F35" s="36"/>
      <c r="G35" s="36"/>
      <c r="H35" s="36"/>
      <c r="I35" s="1"/>
      <c r="J35" s="2"/>
      <c r="K35" s="2"/>
      <c r="L35" s="1"/>
      <c r="M35" s="1"/>
      <c r="N35" s="3"/>
      <c r="O35" s="4"/>
    </row>
    <row r="36" spans="1:15" ht="16.5" hidden="1" customHeight="1" thickBot="1" x14ac:dyDescent="0.3">
      <c r="A36" s="6">
        <v>27</v>
      </c>
      <c r="B36" s="105"/>
      <c r="C36" s="106"/>
      <c r="D36" s="38"/>
      <c r="E36" s="38"/>
      <c r="F36" s="36"/>
      <c r="G36" s="36"/>
      <c r="H36" s="36"/>
      <c r="I36" s="1"/>
      <c r="J36" s="2"/>
      <c r="K36" s="2"/>
      <c r="L36" s="1"/>
      <c r="M36" s="1"/>
      <c r="N36" s="3"/>
      <c r="O36" s="4"/>
    </row>
    <row r="37" spans="1:15" ht="16.5" hidden="1" customHeight="1" thickBot="1" x14ac:dyDescent="0.3">
      <c r="A37" s="6">
        <v>28</v>
      </c>
      <c r="B37" s="105"/>
      <c r="C37" s="106"/>
      <c r="D37" s="38"/>
      <c r="E37" s="38"/>
      <c r="F37" s="36"/>
      <c r="G37" s="36"/>
      <c r="H37" s="36"/>
      <c r="I37" s="1"/>
      <c r="J37" s="2"/>
      <c r="K37" s="2"/>
      <c r="L37" s="1"/>
      <c r="M37" s="1"/>
      <c r="N37" s="3"/>
      <c r="O37" s="4"/>
    </row>
    <row r="38" spans="1:15" ht="16.5" hidden="1" customHeight="1" thickBot="1" x14ac:dyDescent="0.3">
      <c r="A38" s="6">
        <v>29</v>
      </c>
      <c r="B38" s="105"/>
      <c r="C38" s="106"/>
      <c r="D38" s="38"/>
      <c r="E38" s="38"/>
      <c r="F38" s="36"/>
      <c r="G38" s="36"/>
      <c r="H38" s="36"/>
      <c r="I38" s="1"/>
      <c r="J38" s="2"/>
      <c r="K38" s="2"/>
      <c r="L38" s="1"/>
      <c r="M38" s="1"/>
      <c r="N38" s="3"/>
      <c r="O38" s="4"/>
    </row>
    <row r="39" spans="1:15" ht="16.5" hidden="1" customHeight="1" thickBot="1" x14ac:dyDescent="0.3">
      <c r="A39" s="6">
        <v>30</v>
      </c>
      <c r="B39" s="105"/>
      <c r="C39" s="106"/>
      <c r="D39" s="38"/>
      <c r="E39" s="38"/>
      <c r="F39" s="36"/>
      <c r="G39" s="36"/>
      <c r="H39" s="36"/>
      <c r="I39" s="1"/>
      <c r="J39" s="2"/>
      <c r="K39" s="2"/>
      <c r="L39" s="1"/>
      <c r="M39" s="1"/>
      <c r="N39" s="3"/>
      <c r="O39" s="4"/>
    </row>
    <row r="40" spans="1:15" ht="16.5" hidden="1" customHeight="1" thickBot="1" x14ac:dyDescent="0.3">
      <c r="A40" s="6">
        <v>31</v>
      </c>
      <c r="B40" s="105"/>
      <c r="C40" s="106"/>
      <c r="D40" s="38"/>
      <c r="E40" s="38"/>
      <c r="F40" s="36"/>
      <c r="G40" s="36"/>
      <c r="H40" s="36"/>
      <c r="I40" s="1"/>
      <c r="J40" s="2"/>
      <c r="K40" s="2"/>
      <c r="L40" s="1"/>
      <c r="M40" s="1"/>
      <c r="N40" s="3"/>
      <c r="O40" s="4"/>
    </row>
    <row r="41" spans="1:15" ht="16.5" hidden="1" customHeight="1" thickBot="1" x14ac:dyDescent="0.3">
      <c r="A41" s="6">
        <v>32</v>
      </c>
      <c r="B41" s="105"/>
      <c r="C41" s="106"/>
      <c r="D41" s="38"/>
      <c r="E41" s="38"/>
      <c r="F41" s="36"/>
      <c r="G41" s="36"/>
      <c r="H41" s="36"/>
      <c r="I41" s="1"/>
      <c r="J41" s="2"/>
      <c r="K41" s="2"/>
      <c r="L41" s="1"/>
      <c r="M41" s="1"/>
      <c r="N41" s="3"/>
      <c r="O41" s="4"/>
    </row>
    <row r="42" spans="1:15" ht="16.5" hidden="1" customHeight="1" thickBot="1" x14ac:dyDescent="0.3">
      <c r="A42" s="6">
        <v>33</v>
      </c>
      <c r="B42" s="105"/>
      <c r="C42" s="106"/>
      <c r="D42" s="38"/>
      <c r="E42" s="38"/>
      <c r="F42" s="36"/>
      <c r="G42" s="36"/>
      <c r="H42" s="36"/>
      <c r="I42" s="1"/>
      <c r="J42" s="2"/>
      <c r="K42" s="2"/>
      <c r="L42" s="1"/>
      <c r="M42" s="1"/>
      <c r="N42" s="3"/>
      <c r="O42" s="4"/>
    </row>
    <row r="43" spans="1:15" ht="16.5" hidden="1" customHeight="1" thickBot="1" x14ac:dyDescent="0.3">
      <c r="A43" s="6">
        <v>34</v>
      </c>
      <c r="B43" s="105"/>
      <c r="C43" s="106"/>
      <c r="D43" s="38"/>
      <c r="E43" s="38"/>
      <c r="F43" s="36"/>
      <c r="G43" s="36"/>
      <c r="H43" s="36"/>
      <c r="I43" s="1"/>
      <c r="J43" s="2"/>
      <c r="K43" s="2"/>
      <c r="L43" s="1"/>
      <c r="M43" s="1"/>
      <c r="N43" s="3"/>
      <c r="O43" s="4"/>
    </row>
    <row r="44" spans="1:15" ht="16.5" hidden="1" customHeight="1" thickBot="1" x14ac:dyDescent="0.3">
      <c r="A44" s="6">
        <v>35</v>
      </c>
      <c r="B44" s="105"/>
      <c r="C44" s="106"/>
      <c r="D44" s="38"/>
      <c r="E44" s="38"/>
      <c r="F44" s="36"/>
      <c r="G44" s="36"/>
      <c r="H44" s="36"/>
      <c r="I44" s="1"/>
      <c r="J44" s="2"/>
      <c r="K44" s="2"/>
      <c r="L44" s="1"/>
      <c r="M44" s="1"/>
      <c r="N44" s="3"/>
      <c r="O44" s="4"/>
    </row>
    <row r="45" spans="1:15" ht="16.5" hidden="1" customHeight="1" thickBot="1" x14ac:dyDescent="0.3">
      <c r="A45" s="6">
        <v>36</v>
      </c>
      <c r="B45" s="105"/>
      <c r="C45" s="106"/>
      <c r="D45" s="38"/>
      <c r="E45" s="38"/>
      <c r="F45" s="36"/>
      <c r="G45" s="36"/>
      <c r="H45" s="36"/>
      <c r="I45" s="1"/>
      <c r="J45" s="2"/>
      <c r="K45" s="2"/>
      <c r="L45" s="1"/>
      <c r="M45" s="1"/>
      <c r="N45" s="3"/>
      <c r="O45" s="4"/>
    </row>
    <row r="46" spans="1:15" ht="16.5" hidden="1" customHeight="1" thickBot="1" x14ac:dyDescent="0.3">
      <c r="A46" s="6">
        <v>37</v>
      </c>
      <c r="B46" s="105"/>
      <c r="C46" s="106"/>
      <c r="D46" s="38"/>
      <c r="E46" s="38"/>
      <c r="F46" s="36"/>
      <c r="G46" s="36"/>
      <c r="H46" s="36"/>
      <c r="I46" s="1"/>
      <c r="J46" s="2"/>
      <c r="K46" s="2"/>
      <c r="L46" s="1"/>
      <c r="M46" s="1"/>
      <c r="N46" s="3"/>
      <c r="O46" s="4"/>
    </row>
    <row r="47" spans="1:15" ht="16.5" hidden="1" customHeight="1" thickBot="1" x14ac:dyDescent="0.3">
      <c r="A47" s="6">
        <v>38</v>
      </c>
      <c r="B47" s="105"/>
      <c r="C47" s="106"/>
      <c r="D47" s="38"/>
      <c r="E47" s="38"/>
      <c r="F47" s="36"/>
      <c r="G47" s="36"/>
      <c r="H47" s="36"/>
      <c r="I47" s="1"/>
      <c r="J47" s="2"/>
      <c r="K47" s="2"/>
      <c r="L47" s="1"/>
      <c r="M47" s="1"/>
      <c r="N47" s="3"/>
      <c r="O47" s="4"/>
    </row>
    <row r="48" spans="1:15" ht="16.5" hidden="1" customHeight="1" thickBot="1" x14ac:dyDescent="0.3">
      <c r="A48" s="6">
        <v>39</v>
      </c>
      <c r="B48" s="105"/>
      <c r="C48" s="106"/>
      <c r="D48" s="38"/>
      <c r="E48" s="38"/>
      <c r="F48" s="36"/>
      <c r="G48" s="36"/>
      <c r="H48" s="36"/>
      <c r="I48" s="1"/>
      <c r="J48" s="2"/>
      <c r="K48" s="2"/>
      <c r="L48" s="1"/>
      <c r="M48" s="1"/>
      <c r="N48" s="3"/>
      <c r="O48" s="4"/>
    </row>
    <row r="49" spans="1:15" ht="16.5" hidden="1" customHeight="1" thickBot="1" x14ac:dyDescent="0.3">
      <c r="A49" s="6">
        <v>40</v>
      </c>
      <c r="B49" s="28"/>
      <c r="C49" s="36"/>
      <c r="D49" s="38"/>
      <c r="E49" s="38"/>
      <c r="F49" s="36"/>
      <c r="G49" s="36"/>
      <c r="H49" s="36"/>
      <c r="I49" s="1"/>
      <c r="J49" s="2"/>
      <c r="K49" s="2"/>
      <c r="L49" s="1"/>
      <c r="M49" s="1"/>
      <c r="N49" s="3"/>
      <c r="O49" s="4"/>
    </row>
    <row r="50" spans="1:15" ht="16.5" hidden="1" customHeight="1" thickBot="1" x14ac:dyDescent="0.3">
      <c r="A50" s="6">
        <v>41</v>
      </c>
      <c r="B50" s="28"/>
      <c r="C50" s="36"/>
      <c r="D50" s="38"/>
      <c r="E50" s="38"/>
      <c r="F50" s="36"/>
      <c r="G50" s="36"/>
      <c r="H50" s="36"/>
      <c r="I50" s="1"/>
      <c r="J50" s="2"/>
      <c r="K50" s="2"/>
      <c r="L50" s="1"/>
      <c r="M50" s="1"/>
      <c r="N50" s="3"/>
      <c r="O50" s="4"/>
    </row>
    <row r="51" spans="1:15" ht="16.5" hidden="1" customHeight="1" thickBot="1" x14ac:dyDescent="0.3">
      <c r="A51" s="6">
        <v>42</v>
      </c>
      <c r="B51" s="28"/>
      <c r="C51" s="36"/>
      <c r="D51" s="38"/>
      <c r="E51" s="38"/>
      <c r="F51" s="36"/>
      <c r="G51" s="36"/>
      <c r="H51" s="36"/>
      <c r="I51" s="1"/>
      <c r="J51" s="2"/>
      <c r="K51" s="2"/>
      <c r="L51" s="1"/>
      <c r="M51" s="1"/>
      <c r="N51" s="3"/>
      <c r="O51" s="4"/>
    </row>
    <row r="52" spans="1:15" ht="16.5" hidden="1" customHeight="1" thickBot="1" x14ac:dyDescent="0.3">
      <c r="A52" s="6">
        <v>43</v>
      </c>
      <c r="B52" s="28"/>
      <c r="C52" s="36"/>
      <c r="D52" s="38"/>
      <c r="E52" s="38"/>
      <c r="F52" s="36"/>
      <c r="G52" s="36"/>
      <c r="H52" s="36"/>
      <c r="I52" s="1"/>
      <c r="J52" s="2"/>
      <c r="K52" s="2"/>
      <c r="L52" s="1"/>
      <c r="M52" s="1"/>
      <c r="N52" s="3"/>
      <c r="O52" s="4"/>
    </row>
    <row r="53" spans="1:15" ht="16.5" hidden="1" customHeight="1" thickBot="1" x14ac:dyDescent="0.3">
      <c r="A53" s="6">
        <v>44</v>
      </c>
      <c r="B53" s="28"/>
      <c r="C53" s="36"/>
      <c r="D53" s="38"/>
      <c r="E53" s="38"/>
      <c r="F53" s="36"/>
      <c r="G53" s="36"/>
      <c r="H53" s="36"/>
      <c r="I53" s="1"/>
      <c r="J53" s="2"/>
      <c r="K53" s="2"/>
      <c r="L53" s="1"/>
      <c r="M53" s="1"/>
      <c r="N53" s="3"/>
      <c r="O53" s="4"/>
    </row>
    <row r="54" spans="1:15" ht="16.5" hidden="1" customHeight="1" thickBot="1" x14ac:dyDescent="0.3">
      <c r="A54" s="6">
        <v>45</v>
      </c>
      <c r="B54" s="28"/>
      <c r="C54" s="36"/>
      <c r="D54" s="38"/>
      <c r="E54" s="38"/>
      <c r="F54" s="36"/>
      <c r="G54" s="36"/>
      <c r="H54" s="36"/>
      <c r="I54" s="1"/>
      <c r="J54" s="2"/>
      <c r="K54" s="2"/>
      <c r="L54" s="1"/>
      <c r="M54" s="1"/>
      <c r="N54" s="3"/>
      <c r="O54" s="4"/>
    </row>
    <row r="55" spans="1:15" ht="16.5" hidden="1" customHeight="1" thickBot="1" x14ac:dyDescent="0.3">
      <c r="A55" s="6">
        <v>46</v>
      </c>
      <c r="B55" s="28"/>
      <c r="C55" s="36"/>
      <c r="D55" s="38"/>
      <c r="E55" s="38"/>
      <c r="F55" s="36"/>
      <c r="G55" s="36"/>
      <c r="H55" s="36"/>
      <c r="I55" s="1"/>
      <c r="J55" s="2"/>
      <c r="K55" s="2"/>
      <c r="L55" s="1"/>
      <c r="M55" s="1"/>
      <c r="N55" s="3"/>
      <c r="O55" s="4"/>
    </row>
    <row r="56" spans="1:15" ht="16.5" hidden="1" customHeight="1" thickBot="1" x14ac:dyDescent="0.3">
      <c r="A56" s="6">
        <v>47</v>
      </c>
      <c r="B56" s="105"/>
      <c r="C56" s="106"/>
      <c r="D56" s="38"/>
      <c r="E56" s="38"/>
      <c r="F56" s="36"/>
      <c r="G56" s="36"/>
      <c r="H56" s="36"/>
      <c r="I56" s="1"/>
      <c r="J56" s="2"/>
      <c r="K56" s="2"/>
      <c r="L56" s="1"/>
      <c r="M56" s="1"/>
      <c r="N56" s="3"/>
      <c r="O56" s="4"/>
    </row>
    <row r="57" spans="1:15" ht="16.5" hidden="1" customHeight="1" thickBot="1" x14ac:dyDescent="0.3">
      <c r="A57" s="6">
        <v>48</v>
      </c>
      <c r="B57" s="105"/>
      <c r="C57" s="106"/>
      <c r="D57" s="38"/>
      <c r="E57" s="38"/>
      <c r="F57" s="36"/>
      <c r="G57" s="36"/>
      <c r="H57" s="36"/>
      <c r="I57" s="1"/>
      <c r="J57" s="2"/>
      <c r="K57" s="2"/>
      <c r="L57" s="1"/>
      <c r="M57" s="1"/>
      <c r="N57" s="3"/>
      <c r="O57" s="4"/>
    </row>
    <row r="58" spans="1:15" ht="16.5" hidden="1" customHeight="1" thickBot="1" x14ac:dyDescent="0.3">
      <c r="A58" s="6">
        <v>49</v>
      </c>
      <c r="B58" s="105"/>
      <c r="C58" s="106"/>
      <c r="D58" s="38"/>
      <c r="E58" s="38"/>
      <c r="F58" s="36"/>
      <c r="G58" s="36"/>
      <c r="H58" s="36"/>
      <c r="I58" s="1"/>
      <c r="J58" s="2"/>
      <c r="K58" s="2"/>
      <c r="L58" s="1"/>
      <c r="M58" s="1"/>
      <c r="N58" s="3"/>
      <c r="O58" s="4"/>
    </row>
    <row r="59" spans="1:15" ht="16.5" hidden="1" customHeight="1" thickBot="1" x14ac:dyDescent="0.3">
      <c r="A59" s="6">
        <v>50</v>
      </c>
      <c r="B59" s="105"/>
      <c r="C59" s="106"/>
      <c r="D59" s="38"/>
      <c r="E59" s="38"/>
      <c r="F59" s="36"/>
      <c r="G59" s="36"/>
      <c r="H59" s="36"/>
      <c r="I59" s="1"/>
      <c r="J59" s="2"/>
      <c r="K59" s="2"/>
      <c r="L59" s="1"/>
      <c r="M59" s="1"/>
      <c r="N59" s="3"/>
      <c r="O59" s="4"/>
    </row>
    <row r="60" spans="1:15" ht="36.75" customHeight="1" thickBot="1" x14ac:dyDescent="0.3">
      <c r="B60" s="27"/>
      <c r="C60" s="27"/>
      <c r="D60" s="27"/>
      <c r="E60" s="27"/>
      <c r="F60" s="27"/>
      <c r="G60" s="27"/>
      <c r="H60" s="27"/>
      <c r="I60" s="27"/>
      <c r="J60" s="27"/>
      <c r="K60" s="27"/>
      <c r="L60" s="27"/>
      <c r="M60" s="27"/>
      <c r="N60" s="12" t="s">
        <v>36</v>
      </c>
      <c r="O60" s="13">
        <f>SUM(O10:O59)</f>
        <v>0</v>
      </c>
    </row>
    <row r="61" spans="1:15" ht="18.75" x14ac:dyDescent="0.25">
      <c r="A61" s="87"/>
      <c r="B61" s="107"/>
      <c r="C61" s="107"/>
      <c r="D61" s="107"/>
      <c r="E61" s="107"/>
      <c r="F61" s="107"/>
      <c r="G61" s="107"/>
      <c r="H61" s="107"/>
      <c r="I61" s="107"/>
      <c r="J61" s="107"/>
      <c r="K61" s="107"/>
      <c r="L61" s="107"/>
      <c r="M61" s="107"/>
      <c r="N61" s="107"/>
      <c r="O61" s="107"/>
    </row>
    <row r="62" spans="1:15" x14ac:dyDescent="0.25">
      <c r="K62" s="8"/>
    </row>
    <row r="63" spans="1:15" x14ac:dyDescent="0.25">
      <c r="K63" s="8"/>
    </row>
    <row r="72" spans="3:15" x14ac:dyDescent="0.25">
      <c r="C72" s="8"/>
      <c r="D72" s="8"/>
      <c r="E72" s="8"/>
      <c r="F72" s="8"/>
      <c r="G72" s="8"/>
      <c r="H72" s="8"/>
      <c r="I72" s="8"/>
      <c r="J72" s="8"/>
      <c r="K72" s="8"/>
      <c r="L72" s="8"/>
      <c r="M72" s="8"/>
      <c r="N72" s="8"/>
      <c r="O72" s="8"/>
    </row>
    <row r="73" spans="3:15" x14ac:dyDescent="0.25">
      <c r="C73" s="8"/>
      <c r="D73" s="8"/>
      <c r="E73" s="8"/>
      <c r="F73" s="8"/>
      <c r="G73" s="8"/>
      <c r="H73" s="8"/>
      <c r="I73" s="8"/>
      <c r="J73" s="8"/>
      <c r="K73" s="8"/>
      <c r="L73" s="8"/>
      <c r="M73" s="8"/>
      <c r="N73" s="8"/>
      <c r="O73" s="8"/>
    </row>
    <row r="74" spans="3:15" x14ac:dyDescent="0.25">
      <c r="C74" s="8"/>
      <c r="D74" s="8"/>
      <c r="E74" s="8"/>
      <c r="F74" s="8"/>
      <c r="G74" s="8"/>
      <c r="H74" s="8"/>
      <c r="I74" s="8"/>
      <c r="J74" s="8"/>
      <c r="K74" s="8"/>
      <c r="L74" s="8"/>
      <c r="M74" s="8"/>
      <c r="N74" s="8"/>
      <c r="O74" s="8"/>
    </row>
    <row r="75" spans="3:15" x14ac:dyDescent="0.25">
      <c r="C75" s="8"/>
      <c r="D75" s="8"/>
      <c r="E75" s="8"/>
      <c r="F75" s="8"/>
      <c r="G75" s="8"/>
      <c r="H75" s="8"/>
      <c r="I75" s="8"/>
      <c r="J75" s="8"/>
      <c r="K75" s="8"/>
      <c r="L75" s="8"/>
      <c r="M75" s="8"/>
      <c r="N75" s="8"/>
      <c r="O75" s="8"/>
    </row>
    <row r="76" spans="3:15" x14ac:dyDescent="0.25">
      <c r="C76" s="8"/>
      <c r="D76" s="8"/>
      <c r="E76" s="8"/>
      <c r="F76" s="8"/>
      <c r="G76" s="8"/>
      <c r="H76" s="8"/>
      <c r="I76" s="8"/>
      <c r="J76" s="8"/>
      <c r="K76" s="8"/>
      <c r="L76" s="8"/>
      <c r="M76" s="8"/>
      <c r="N76" s="8"/>
      <c r="O76" s="8"/>
    </row>
    <row r="77" spans="3:15" x14ac:dyDescent="0.25">
      <c r="C77" s="8"/>
      <c r="D77" s="8"/>
      <c r="E77" s="8"/>
      <c r="F77" s="8"/>
      <c r="G77" s="8"/>
      <c r="H77" s="8"/>
      <c r="I77" s="8"/>
      <c r="J77" s="8"/>
      <c r="K77" s="8"/>
      <c r="L77" s="8"/>
      <c r="M77" s="8"/>
      <c r="N77" s="8"/>
      <c r="O77" s="8"/>
    </row>
    <row r="78" spans="3:15" x14ac:dyDescent="0.25">
      <c r="C78" s="8"/>
      <c r="D78" s="8"/>
      <c r="E78" s="8"/>
      <c r="F78" s="8"/>
      <c r="G78" s="8"/>
      <c r="H78" s="8"/>
      <c r="I78" s="8"/>
      <c r="J78" s="8"/>
      <c r="K78" s="8"/>
      <c r="L78" s="8"/>
      <c r="M78" s="8"/>
      <c r="N78" s="8"/>
      <c r="O78" s="8"/>
    </row>
    <row r="79" spans="3:15" x14ac:dyDescent="0.25">
      <c r="C79" s="8"/>
      <c r="D79" s="8"/>
      <c r="E79" s="8"/>
      <c r="F79" s="8"/>
      <c r="G79" s="8"/>
      <c r="H79" s="8"/>
      <c r="I79" s="8"/>
      <c r="J79" s="8"/>
      <c r="K79" s="8"/>
      <c r="L79" s="8"/>
      <c r="M79" s="8"/>
      <c r="N79" s="8"/>
      <c r="O79" s="8"/>
    </row>
    <row r="80" spans="3:15" x14ac:dyDescent="0.25">
      <c r="C80" s="8"/>
      <c r="D80" s="8"/>
      <c r="E80" s="8"/>
      <c r="F80" s="8"/>
      <c r="G80" s="8"/>
      <c r="H80" s="8"/>
      <c r="I80" s="8"/>
      <c r="J80" s="8"/>
      <c r="K80" s="8"/>
      <c r="L80" s="8"/>
      <c r="M80" s="8"/>
      <c r="N80" s="8"/>
      <c r="O80" s="8"/>
    </row>
    <row r="81" spans="3:15" x14ac:dyDescent="0.25">
      <c r="C81" s="8"/>
      <c r="D81" s="8"/>
      <c r="E81" s="8"/>
      <c r="F81" s="8"/>
      <c r="G81" s="8"/>
      <c r="H81" s="8"/>
      <c r="I81" s="8"/>
      <c r="J81" s="8"/>
      <c r="K81" s="8"/>
      <c r="L81" s="8"/>
      <c r="M81" s="8"/>
      <c r="N81" s="8"/>
      <c r="O81" s="8"/>
    </row>
    <row r="82" spans="3:15" x14ac:dyDescent="0.25">
      <c r="C82" s="8"/>
      <c r="D82" s="8"/>
      <c r="E82" s="8"/>
      <c r="F82" s="8"/>
      <c r="G82" s="8"/>
      <c r="H82" s="8"/>
      <c r="I82" s="8"/>
      <c r="J82" s="8"/>
      <c r="K82" s="8"/>
      <c r="L82" s="8"/>
      <c r="M82" s="8"/>
      <c r="N82" s="8"/>
      <c r="O82" s="8"/>
    </row>
    <row r="83" spans="3:15" x14ac:dyDescent="0.25">
      <c r="C83" s="8"/>
      <c r="D83" s="8"/>
      <c r="E83" s="8"/>
      <c r="F83" s="8"/>
      <c r="G83" s="8"/>
      <c r="H83" s="8"/>
      <c r="I83" s="8"/>
      <c r="J83" s="8"/>
      <c r="K83" s="8"/>
      <c r="L83" s="8"/>
      <c r="M83" s="8"/>
      <c r="N83" s="8"/>
      <c r="O83" s="8"/>
    </row>
    <row r="84" spans="3:15" x14ac:dyDescent="0.25">
      <c r="C84" s="8"/>
      <c r="D84" s="8"/>
      <c r="E84" s="8"/>
      <c r="F84" s="8"/>
      <c r="G84" s="8"/>
      <c r="H84" s="8"/>
      <c r="I84" s="8"/>
      <c r="J84" s="8"/>
      <c r="K84" s="8"/>
      <c r="L84" s="8"/>
      <c r="M84" s="8"/>
      <c r="N84" s="8"/>
      <c r="O84" s="8"/>
    </row>
    <row r="85" spans="3:15" x14ac:dyDescent="0.25">
      <c r="C85" s="8"/>
      <c r="D85" s="8"/>
      <c r="E85" s="8"/>
      <c r="F85" s="8"/>
      <c r="G85" s="8"/>
      <c r="H85" s="8"/>
      <c r="I85" s="8"/>
      <c r="J85" s="8"/>
      <c r="K85" s="8"/>
      <c r="L85" s="8"/>
      <c r="M85" s="8"/>
      <c r="N85" s="8"/>
      <c r="O85" s="8"/>
    </row>
    <row r="86" spans="3:15" x14ac:dyDescent="0.25">
      <c r="C86" s="8"/>
      <c r="D86" s="8"/>
      <c r="E86" s="8"/>
      <c r="F86" s="8"/>
      <c r="G86" s="8"/>
      <c r="H86" s="8"/>
      <c r="I86" s="8"/>
      <c r="J86" s="8"/>
      <c r="K86" s="8"/>
      <c r="L86" s="8"/>
      <c r="M86" s="8"/>
      <c r="N86" s="8"/>
      <c r="O86" s="8"/>
    </row>
    <row r="87" spans="3:15" x14ac:dyDescent="0.25">
      <c r="C87" s="8"/>
      <c r="D87" s="8"/>
      <c r="E87" s="8"/>
      <c r="F87" s="8"/>
      <c r="G87" s="8"/>
      <c r="H87" s="8"/>
      <c r="I87" s="8"/>
      <c r="J87" s="8"/>
      <c r="K87" s="8"/>
      <c r="L87" s="8"/>
      <c r="M87" s="8"/>
      <c r="N87" s="8"/>
      <c r="O87" s="8"/>
    </row>
    <row r="88" spans="3:15" x14ac:dyDescent="0.25">
      <c r="C88" s="8"/>
      <c r="D88" s="8"/>
      <c r="E88" s="8"/>
      <c r="F88" s="8"/>
      <c r="G88" s="8"/>
      <c r="H88" s="8"/>
      <c r="I88" s="8"/>
      <c r="J88" s="8"/>
      <c r="K88" s="8"/>
      <c r="L88" s="8"/>
      <c r="M88" s="8"/>
      <c r="N88" s="8"/>
      <c r="O88" s="8"/>
    </row>
    <row r="89" spans="3:15" x14ac:dyDescent="0.25">
      <c r="C89" s="8"/>
      <c r="D89" s="8"/>
      <c r="E89" s="8"/>
      <c r="F89" s="8"/>
      <c r="G89" s="8"/>
      <c r="H89" s="8"/>
      <c r="I89" s="8"/>
      <c r="J89" s="8"/>
      <c r="K89" s="8"/>
      <c r="L89" s="8"/>
      <c r="M89" s="8"/>
      <c r="N89" s="8"/>
      <c r="O89" s="8"/>
    </row>
    <row r="90" spans="3:15" x14ac:dyDescent="0.25">
      <c r="C90" s="8"/>
      <c r="D90" s="8"/>
      <c r="E90" s="8"/>
      <c r="F90" s="8"/>
      <c r="G90" s="8"/>
      <c r="H90" s="8"/>
      <c r="I90" s="8"/>
      <c r="J90" s="8"/>
      <c r="K90" s="8"/>
      <c r="L90" s="8"/>
      <c r="M90" s="8"/>
      <c r="N90" s="8"/>
      <c r="O90" s="8"/>
    </row>
    <row r="91" spans="3:15" x14ac:dyDescent="0.25">
      <c r="C91" s="8"/>
      <c r="D91" s="8"/>
      <c r="E91" s="8"/>
      <c r="F91" s="8"/>
      <c r="G91" s="8"/>
      <c r="H91" s="8"/>
      <c r="I91" s="8"/>
      <c r="J91" s="8"/>
      <c r="K91" s="8"/>
      <c r="L91" s="8"/>
      <c r="M91" s="8"/>
      <c r="N91" s="8"/>
      <c r="O91" s="8"/>
    </row>
    <row r="92" spans="3:15" x14ac:dyDescent="0.25">
      <c r="C92" s="8"/>
      <c r="D92" s="8"/>
      <c r="E92" s="8"/>
      <c r="F92" s="8"/>
      <c r="G92" s="8"/>
      <c r="H92" s="8"/>
      <c r="I92" s="8"/>
      <c r="J92" s="8"/>
      <c r="K92" s="8"/>
      <c r="L92" s="8"/>
      <c r="M92" s="8"/>
      <c r="N92" s="8"/>
      <c r="O92" s="8"/>
    </row>
    <row r="93" spans="3:15" x14ac:dyDescent="0.25">
      <c r="C93" s="8"/>
      <c r="D93" s="8"/>
      <c r="E93" s="8"/>
      <c r="F93" s="8"/>
      <c r="G93" s="8"/>
      <c r="H93" s="8"/>
      <c r="I93" s="8"/>
      <c r="J93" s="8"/>
      <c r="K93" s="8"/>
      <c r="L93" s="8"/>
      <c r="M93" s="8"/>
      <c r="N93" s="8"/>
      <c r="O93" s="8"/>
    </row>
    <row r="94" spans="3:15" x14ac:dyDescent="0.25">
      <c r="C94" s="8"/>
      <c r="D94" s="8"/>
      <c r="E94" s="8"/>
      <c r="F94" s="8"/>
      <c r="G94" s="8"/>
      <c r="H94" s="8"/>
      <c r="I94" s="8"/>
      <c r="J94" s="8"/>
      <c r="K94" s="8"/>
      <c r="L94" s="8"/>
      <c r="M94" s="8"/>
      <c r="N94" s="8"/>
      <c r="O94" s="8"/>
    </row>
  </sheetData>
  <sheetProtection algorithmName="SHA-512" hashValue="RLoyq0urlPGf7dwmT0P8CZsrJYOpxhlqtRL3sQQktCHWZHloYWZkX7M21MsvNrJUmESQ+T28uGwJB8hN6lffeA==" saltValue="Lx4D3xIU0CTvUhfpaHmDFg==" spinCount="100000" sheet="1" formatColumns="0" formatRows="0"/>
  <mergeCells count="69">
    <mergeCell ref="A1:O1"/>
    <mergeCell ref="A2:O2"/>
    <mergeCell ref="A3:O3"/>
    <mergeCell ref="A4:O4"/>
    <mergeCell ref="A5:C5"/>
    <mergeCell ref="D5:F5"/>
    <mergeCell ref="G5:H5"/>
    <mergeCell ref="I5:J5"/>
    <mergeCell ref="N5:O5"/>
    <mergeCell ref="O8:O9"/>
    <mergeCell ref="A6:C6"/>
    <mergeCell ref="D6:F6"/>
    <mergeCell ref="G6:H6"/>
    <mergeCell ref="I6:J6"/>
    <mergeCell ref="N6:O6"/>
    <mergeCell ref="A8:A9"/>
    <mergeCell ref="B8:C9"/>
    <mergeCell ref="D8:E8"/>
    <mergeCell ref="F8:H8"/>
    <mergeCell ref="I8:I9"/>
    <mergeCell ref="J8:J9"/>
    <mergeCell ref="K8:K9"/>
    <mergeCell ref="L8:L9"/>
    <mergeCell ref="M8:M9"/>
    <mergeCell ref="N8:N9"/>
    <mergeCell ref="B21:C21"/>
    <mergeCell ref="B10:C10"/>
    <mergeCell ref="B11:C11"/>
    <mergeCell ref="B12:C12"/>
    <mergeCell ref="B13:C13"/>
    <mergeCell ref="B14:C14"/>
    <mergeCell ref="B15:C15"/>
    <mergeCell ref="B16:C16"/>
    <mergeCell ref="B17:C17"/>
    <mergeCell ref="B18:C18"/>
    <mergeCell ref="B19:C19"/>
    <mergeCell ref="B20:C20"/>
    <mergeCell ref="B33:C33"/>
    <mergeCell ref="B22:C22"/>
    <mergeCell ref="B23:C23"/>
    <mergeCell ref="B24:C24"/>
    <mergeCell ref="B25:C25"/>
    <mergeCell ref="B26:C26"/>
    <mergeCell ref="B27:C27"/>
    <mergeCell ref="B28:C28"/>
    <mergeCell ref="B29:C29"/>
    <mergeCell ref="B30:C30"/>
    <mergeCell ref="B31:C31"/>
    <mergeCell ref="B32:C32"/>
    <mergeCell ref="B45:C45"/>
    <mergeCell ref="B34:C34"/>
    <mergeCell ref="B35:C35"/>
    <mergeCell ref="B36:C36"/>
    <mergeCell ref="B37:C37"/>
    <mergeCell ref="B38:C38"/>
    <mergeCell ref="B39:C39"/>
    <mergeCell ref="B40:C40"/>
    <mergeCell ref="B41:C41"/>
    <mergeCell ref="B42:C42"/>
    <mergeCell ref="B43:C43"/>
    <mergeCell ref="B44:C44"/>
    <mergeCell ref="B59:C59"/>
    <mergeCell ref="A61:O61"/>
    <mergeCell ref="B46:C46"/>
    <mergeCell ref="B47:C47"/>
    <mergeCell ref="B48:C48"/>
    <mergeCell ref="B56:C56"/>
    <mergeCell ref="B57:C57"/>
    <mergeCell ref="B58:C58"/>
  </mergeCells>
  <dataValidations count="3">
    <dataValidation type="custom" showInputMessage="1" showErrorMessage="1" errorTitle="ERRORE" error="ATTENZIONE! INSERIRE IL BENEFICIARIO" sqref="O10:O59" xr:uid="{00000000-0002-0000-0100-000000000000}">
      <formula1>OR(D10=$R$11,D10=$R$12,D10=$R$13)</formula1>
    </dataValidation>
    <dataValidation type="list" allowBlank="1" showInputMessage="1" showErrorMessage="1" sqref="D10:D59" xr:uid="{00000000-0002-0000-0100-000001000000}">
      <formula1>Tipo_Ente</formula1>
    </dataValidation>
    <dataValidation type="list" allowBlank="1" showInputMessage="1" showErrorMessage="1" sqref="D60:E66" xr:uid="{00000000-0002-0000-0100-000002000000}">
      <formula1>$R$11</formula1>
    </dataValidation>
  </dataValidations>
  <pageMargins left="0.70866141732283472" right="0.70866141732283472" top="0.74803149606299213" bottom="0.74803149606299213" header="0.31496062992125984" footer="0.31496062992125984"/>
  <pageSetup paperSize="8" scale="51" orientation="landscape"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oglio3">
    <pageSetUpPr fitToPage="1"/>
  </sheetPr>
  <dimension ref="A1:T94"/>
  <sheetViews>
    <sheetView zoomScale="70" zoomScaleNormal="70" workbookViewId="0">
      <selection activeCell="I20" sqref="I20"/>
    </sheetView>
  </sheetViews>
  <sheetFormatPr defaultRowHeight="15.75" x14ac:dyDescent="0.25"/>
  <cols>
    <col min="1" max="1" width="5.7109375" style="5" bestFit="1" customWidth="1"/>
    <col min="2" max="2" width="34.7109375" style="5" customWidth="1"/>
    <col min="3" max="3" width="34.5703125" style="5" customWidth="1"/>
    <col min="4" max="4" width="25.42578125" style="5" customWidth="1"/>
    <col min="5" max="5" width="17.28515625" style="5" bestFit="1" customWidth="1"/>
    <col min="6" max="7" width="22.42578125" style="5" bestFit="1" customWidth="1"/>
    <col min="8" max="8" width="31" style="5" customWidth="1"/>
    <col min="9" max="9" width="33.42578125" style="5" bestFit="1" customWidth="1"/>
    <col min="10" max="10" width="10.7109375" style="5" bestFit="1" customWidth="1"/>
    <col min="11" max="13" width="25" style="5" bestFit="1" customWidth="1"/>
    <col min="14" max="14" width="25.28515625" style="5" bestFit="1" customWidth="1"/>
    <col min="15" max="15" width="30.5703125" style="5" customWidth="1"/>
    <col min="16" max="16" width="10.28515625" style="5" bestFit="1" customWidth="1"/>
    <col min="17" max="17" width="9.140625" style="5" hidden="1" customWidth="1"/>
    <col min="18" max="18" width="2.85546875" style="9" hidden="1" customWidth="1"/>
    <col min="19" max="19" width="9.140625" style="5" hidden="1" customWidth="1"/>
    <col min="20" max="20" width="9.140625" style="5" customWidth="1"/>
    <col min="21" max="16384" width="9.140625" style="5"/>
  </cols>
  <sheetData>
    <row r="1" spans="1:20" s="9" customFormat="1" ht="46.5" customHeight="1" x14ac:dyDescent="0.25">
      <c r="A1" s="87" t="s">
        <v>92</v>
      </c>
      <c r="B1" s="107"/>
      <c r="C1" s="107"/>
      <c r="D1" s="107"/>
      <c r="E1" s="107"/>
      <c r="F1" s="107"/>
      <c r="G1" s="107"/>
      <c r="H1" s="107"/>
      <c r="I1" s="107"/>
      <c r="J1" s="107"/>
      <c r="K1" s="107"/>
      <c r="L1" s="107"/>
      <c r="M1" s="107"/>
      <c r="N1" s="107"/>
      <c r="O1" s="107"/>
    </row>
    <row r="2" spans="1:20" s="24" customFormat="1" ht="30" customHeight="1" thickBot="1" x14ac:dyDescent="0.3">
      <c r="A2" s="130" t="s">
        <v>23</v>
      </c>
      <c r="B2" s="130"/>
      <c r="C2" s="130"/>
      <c r="D2" s="130"/>
      <c r="E2" s="130"/>
      <c r="F2" s="130"/>
      <c r="G2" s="130"/>
      <c r="H2" s="130"/>
      <c r="I2" s="130"/>
      <c r="J2" s="130"/>
      <c r="K2" s="130"/>
      <c r="L2" s="130"/>
      <c r="M2" s="130"/>
      <c r="N2" s="130"/>
      <c r="O2" s="130"/>
    </row>
    <row r="3" spans="1:20" s="9" customFormat="1" ht="24" customHeight="1" thickBot="1" x14ac:dyDescent="0.3">
      <c r="A3" s="131" t="s">
        <v>47</v>
      </c>
      <c r="B3" s="132"/>
      <c r="C3" s="132"/>
      <c r="D3" s="132"/>
      <c r="E3" s="132"/>
      <c r="F3" s="132"/>
      <c r="G3" s="132"/>
      <c r="H3" s="132"/>
      <c r="I3" s="132"/>
      <c r="J3" s="132"/>
      <c r="K3" s="132"/>
      <c r="L3" s="132"/>
      <c r="M3" s="132"/>
      <c r="N3" s="132"/>
      <c r="O3" s="132"/>
    </row>
    <row r="4" spans="1:20" s="9" customFormat="1" ht="58.5" customHeight="1" thickBot="1" x14ac:dyDescent="0.3">
      <c r="A4" s="133" t="s">
        <v>53</v>
      </c>
      <c r="B4" s="134"/>
      <c r="C4" s="134"/>
      <c r="D4" s="134"/>
      <c r="E4" s="134"/>
      <c r="F4" s="134"/>
      <c r="G4" s="134"/>
      <c r="H4" s="134"/>
      <c r="I4" s="134"/>
      <c r="J4" s="134"/>
      <c r="K4" s="134"/>
      <c r="L4" s="134"/>
      <c r="M4" s="134"/>
      <c r="N4" s="134"/>
      <c r="O4" s="134"/>
    </row>
    <row r="5" spans="1:20" s="9" customFormat="1" ht="42" customHeight="1" thickBot="1" x14ac:dyDescent="0.3">
      <c r="A5" s="135" t="s">
        <v>31</v>
      </c>
      <c r="B5" s="136"/>
      <c r="C5" s="136"/>
      <c r="D5" s="137" t="s">
        <v>42</v>
      </c>
      <c r="E5" s="138"/>
      <c r="F5" s="139"/>
      <c r="G5" s="140" t="s">
        <v>49</v>
      </c>
      <c r="H5" s="141"/>
      <c r="I5" s="135" t="s">
        <v>41</v>
      </c>
      <c r="J5" s="142"/>
      <c r="K5" s="34" t="s">
        <v>58</v>
      </c>
      <c r="L5" s="34" t="s">
        <v>59</v>
      </c>
      <c r="M5" s="34" t="s">
        <v>67</v>
      </c>
      <c r="N5" s="135" t="s">
        <v>57</v>
      </c>
      <c r="O5" s="120"/>
    </row>
    <row r="6" spans="1:20" s="9" customFormat="1" ht="30.75" customHeight="1" thickBot="1" x14ac:dyDescent="0.3">
      <c r="A6" s="112">
        <f>Sez.A!B5</f>
        <v>0</v>
      </c>
      <c r="B6" s="113"/>
      <c r="C6" s="114"/>
      <c r="D6" s="112">
        <f>Sez.A!B6</f>
        <v>0</v>
      </c>
      <c r="E6" s="113"/>
      <c r="F6" s="114"/>
      <c r="G6" s="115">
        <f>Sez.A!B8</f>
        <v>0</v>
      </c>
      <c r="H6" s="116"/>
      <c r="I6" s="117">
        <f>Sez.A!B9</f>
        <v>2023</v>
      </c>
      <c r="J6" s="118"/>
      <c r="K6" s="37">
        <f ca="1">SUMIF(D10:E59,"Regione",O10:O59)</f>
        <v>0</v>
      </c>
      <c r="L6" s="37">
        <f ca="1">SUMIF(D10:E59,"Altri Enti",O10:O59)</f>
        <v>0</v>
      </c>
      <c r="M6" s="37">
        <f ca="1">SUMIF(D10:E59,"Organizzazioni di Volontariato",O10:O59)</f>
        <v>0</v>
      </c>
      <c r="N6" s="119">
        <f>Tot_SezC</f>
        <v>0</v>
      </c>
      <c r="O6" s="120"/>
    </row>
    <row r="7" spans="1:20" s="9" customFormat="1" ht="15" customHeight="1" thickBot="1" x14ac:dyDescent="0.3">
      <c r="A7" s="11"/>
      <c r="B7" s="11"/>
    </row>
    <row r="8" spans="1:20" s="9" customFormat="1" ht="49.5" customHeight="1" thickBot="1" x14ac:dyDescent="0.3">
      <c r="A8" s="110" t="s">
        <v>69</v>
      </c>
      <c r="B8" s="121" t="s">
        <v>43</v>
      </c>
      <c r="C8" s="122"/>
      <c r="D8" s="121" t="s">
        <v>66</v>
      </c>
      <c r="E8" s="125"/>
      <c r="F8" s="126" t="s">
        <v>50</v>
      </c>
      <c r="G8" s="127"/>
      <c r="H8" s="128"/>
      <c r="I8" s="110" t="s">
        <v>44</v>
      </c>
      <c r="J8" s="110" t="s">
        <v>32</v>
      </c>
      <c r="K8" s="110" t="s">
        <v>33</v>
      </c>
      <c r="L8" s="110" t="s">
        <v>34</v>
      </c>
      <c r="M8" s="110" t="s">
        <v>35</v>
      </c>
      <c r="N8" s="110" t="s">
        <v>45</v>
      </c>
      <c r="O8" s="110" t="s">
        <v>24</v>
      </c>
    </row>
    <row r="9" spans="1:20" s="9" customFormat="1" ht="34.5" customHeight="1" thickBot="1" x14ac:dyDescent="0.3">
      <c r="A9" s="111"/>
      <c r="B9" s="123"/>
      <c r="C9" s="124"/>
      <c r="D9" s="35" t="s">
        <v>64</v>
      </c>
      <c r="E9" s="35" t="s">
        <v>65</v>
      </c>
      <c r="F9" s="35" t="s">
        <v>51</v>
      </c>
      <c r="G9" s="35" t="s">
        <v>63</v>
      </c>
      <c r="H9" s="35" t="s">
        <v>52</v>
      </c>
      <c r="I9" s="129"/>
      <c r="J9" s="111"/>
      <c r="K9" s="111"/>
      <c r="L9" s="111"/>
      <c r="M9" s="111"/>
      <c r="N9" s="111"/>
      <c r="O9" s="111"/>
      <c r="R9" s="11" t="s">
        <v>78</v>
      </c>
      <c r="S9" s="11"/>
      <c r="T9" s="11"/>
    </row>
    <row r="10" spans="1:20" s="7" customFormat="1" ht="24" customHeight="1" thickBot="1" x14ac:dyDescent="0.3">
      <c r="A10" s="54">
        <v>1</v>
      </c>
      <c r="B10" s="108"/>
      <c r="C10" s="109"/>
      <c r="D10" s="55"/>
      <c r="E10" s="55"/>
      <c r="F10" s="56"/>
      <c r="G10" s="57"/>
      <c r="H10" s="57"/>
      <c r="I10" s="58"/>
      <c r="J10" s="59"/>
      <c r="K10" s="59"/>
      <c r="L10" s="58"/>
      <c r="M10" s="58"/>
      <c r="N10" s="72"/>
      <c r="O10" s="61"/>
      <c r="R10" s="62"/>
    </row>
    <row r="11" spans="1:20" s="7" customFormat="1" ht="24" customHeight="1" thickBot="1" x14ac:dyDescent="0.3">
      <c r="A11" s="54">
        <v>2</v>
      </c>
      <c r="B11" s="108"/>
      <c r="C11" s="109"/>
      <c r="D11" s="55"/>
      <c r="E11" s="55"/>
      <c r="F11" s="56"/>
      <c r="G11" s="56"/>
      <c r="H11" s="56"/>
      <c r="I11" s="58"/>
      <c r="J11" s="59"/>
      <c r="K11" s="59"/>
      <c r="L11" s="58"/>
      <c r="M11" s="58"/>
      <c r="N11" s="72"/>
      <c r="O11" s="61"/>
      <c r="R11" s="63" t="s">
        <v>60</v>
      </c>
    </row>
    <row r="12" spans="1:20" s="7" customFormat="1" ht="24" customHeight="1" thickBot="1" x14ac:dyDescent="0.3">
      <c r="A12" s="54">
        <v>3</v>
      </c>
      <c r="B12" s="108"/>
      <c r="C12" s="109"/>
      <c r="D12" s="55"/>
      <c r="E12" s="55"/>
      <c r="F12" s="56"/>
      <c r="G12" s="56"/>
      <c r="H12" s="56"/>
      <c r="I12" s="58"/>
      <c r="J12" s="59"/>
      <c r="K12" s="59"/>
      <c r="L12" s="58"/>
      <c r="M12" s="58"/>
      <c r="N12" s="72"/>
      <c r="O12" s="61"/>
      <c r="R12" s="63" t="s">
        <v>61</v>
      </c>
    </row>
    <row r="13" spans="1:20" s="7" customFormat="1" ht="24" customHeight="1" thickBot="1" x14ac:dyDescent="0.3">
      <c r="A13" s="54">
        <v>4</v>
      </c>
      <c r="B13" s="108"/>
      <c r="C13" s="109"/>
      <c r="D13" s="55"/>
      <c r="E13" s="55"/>
      <c r="F13" s="56"/>
      <c r="G13" s="56"/>
      <c r="H13" s="56"/>
      <c r="I13" s="58"/>
      <c r="J13" s="59"/>
      <c r="K13" s="59"/>
      <c r="L13" s="58"/>
      <c r="M13" s="58"/>
      <c r="N13" s="72"/>
      <c r="O13" s="61"/>
      <c r="R13" s="63" t="s">
        <v>62</v>
      </c>
    </row>
    <row r="14" spans="1:20" s="7" customFormat="1" ht="24" customHeight="1" thickBot="1" x14ac:dyDescent="0.3">
      <c r="A14" s="54">
        <v>5</v>
      </c>
      <c r="B14" s="108"/>
      <c r="C14" s="109"/>
      <c r="D14" s="55"/>
      <c r="E14" s="55"/>
      <c r="F14" s="56"/>
      <c r="G14" s="56"/>
      <c r="H14" s="56"/>
      <c r="I14" s="58"/>
      <c r="J14" s="59"/>
      <c r="K14" s="59"/>
      <c r="L14" s="58"/>
      <c r="M14" s="58"/>
      <c r="N14" s="72"/>
      <c r="O14" s="61"/>
      <c r="R14" s="62"/>
    </row>
    <row r="15" spans="1:20" s="7" customFormat="1" ht="24" customHeight="1" thickBot="1" x14ac:dyDescent="0.3">
      <c r="A15" s="54">
        <v>6</v>
      </c>
      <c r="B15" s="108"/>
      <c r="C15" s="109"/>
      <c r="D15" s="55"/>
      <c r="E15" s="55"/>
      <c r="F15" s="56"/>
      <c r="G15" s="56"/>
      <c r="H15" s="56"/>
      <c r="I15" s="58"/>
      <c r="J15" s="59"/>
      <c r="K15" s="59"/>
      <c r="L15" s="58"/>
      <c r="M15" s="58"/>
      <c r="N15" s="72"/>
      <c r="O15" s="61"/>
      <c r="R15" s="62"/>
    </row>
    <row r="16" spans="1:20" s="7" customFormat="1" ht="24" customHeight="1" thickBot="1" x14ac:dyDescent="0.3">
      <c r="A16" s="54">
        <v>7</v>
      </c>
      <c r="B16" s="108"/>
      <c r="C16" s="109"/>
      <c r="D16" s="55"/>
      <c r="E16" s="55"/>
      <c r="F16" s="56"/>
      <c r="G16" s="56"/>
      <c r="H16" s="56"/>
      <c r="I16" s="58"/>
      <c r="J16" s="59"/>
      <c r="K16" s="59"/>
      <c r="L16" s="58"/>
      <c r="M16" s="58"/>
      <c r="N16" s="72"/>
      <c r="O16" s="61"/>
      <c r="R16" s="62"/>
    </row>
    <row r="17" spans="1:18" s="7" customFormat="1" ht="24" customHeight="1" thickBot="1" x14ac:dyDescent="0.3">
      <c r="A17" s="54">
        <v>8</v>
      </c>
      <c r="B17" s="108"/>
      <c r="C17" s="109"/>
      <c r="D17" s="55"/>
      <c r="E17" s="55"/>
      <c r="F17" s="56"/>
      <c r="G17" s="56"/>
      <c r="H17" s="56"/>
      <c r="I17" s="58"/>
      <c r="J17" s="59"/>
      <c r="K17" s="59"/>
      <c r="L17" s="58"/>
      <c r="M17" s="58"/>
      <c r="N17" s="72"/>
      <c r="O17" s="61"/>
      <c r="R17" s="62"/>
    </row>
    <row r="18" spans="1:18" s="7" customFormat="1" ht="24" customHeight="1" thickBot="1" x14ac:dyDescent="0.3">
      <c r="A18" s="54">
        <v>9</v>
      </c>
      <c r="B18" s="108"/>
      <c r="C18" s="109"/>
      <c r="D18" s="55"/>
      <c r="E18" s="55"/>
      <c r="F18" s="56"/>
      <c r="G18" s="56"/>
      <c r="H18" s="56"/>
      <c r="I18" s="58"/>
      <c r="J18" s="59"/>
      <c r="K18" s="59"/>
      <c r="L18" s="58"/>
      <c r="M18" s="58"/>
      <c r="N18" s="72"/>
      <c r="O18" s="61"/>
      <c r="R18" s="62"/>
    </row>
    <row r="19" spans="1:18" s="7" customFormat="1" ht="24" customHeight="1" thickBot="1" x14ac:dyDescent="0.3">
      <c r="A19" s="54">
        <v>10</v>
      </c>
      <c r="B19" s="108"/>
      <c r="C19" s="109"/>
      <c r="D19" s="55"/>
      <c r="E19" s="55"/>
      <c r="F19" s="56"/>
      <c r="G19" s="56"/>
      <c r="H19" s="56"/>
      <c r="I19" s="58"/>
      <c r="J19" s="59"/>
      <c r="K19" s="59"/>
      <c r="L19" s="58"/>
      <c r="M19" s="58"/>
      <c r="N19" s="72"/>
      <c r="O19" s="61"/>
      <c r="R19" s="62"/>
    </row>
    <row r="20" spans="1:18" s="7" customFormat="1" ht="24" customHeight="1" thickBot="1" x14ac:dyDescent="0.3">
      <c r="A20" s="54">
        <v>11</v>
      </c>
      <c r="B20" s="108"/>
      <c r="C20" s="109"/>
      <c r="D20" s="55"/>
      <c r="E20" s="55"/>
      <c r="F20" s="56"/>
      <c r="G20" s="56"/>
      <c r="H20" s="56"/>
      <c r="I20" s="58"/>
      <c r="J20" s="59"/>
      <c r="K20" s="59"/>
      <c r="L20" s="58"/>
      <c r="M20" s="58"/>
      <c r="N20" s="72"/>
      <c r="O20" s="61"/>
      <c r="R20" s="62"/>
    </row>
    <row r="21" spans="1:18" s="7" customFormat="1" ht="24" customHeight="1" thickBot="1" x14ac:dyDescent="0.3">
      <c r="A21" s="54">
        <v>12</v>
      </c>
      <c r="B21" s="108"/>
      <c r="C21" s="109"/>
      <c r="D21" s="55"/>
      <c r="E21" s="55"/>
      <c r="F21" s="56"/>
      <c r="G21" s="56"/>
      <c r="H21" s="56"/>
      <c r="I21" s="58"/>
      <c r="J21" s="59"/>
      <c r="K21" s="59"/>
      <c r="L21" s="58"/>
      <c r="M21" s="58"/>
      <c r="N21" s="72"/>
      <c r="O21" s="61"/>
      <c r="R21" s="62"/>
    </row>
    <row r="22" spans="1:18" s="7" customFormat="1" ht="24" customHeight="1" thickBot="1" x14ac:dyDescent="0.3">
      <c r="A22" s="54">
        <v>13</v>
      </c>
      <c r="B22" s="108"/>
      <c r="C22" s="109"/>
      <c r="D22" s="55"/>
      <c r="E22" s="55"/>
      <c r="F22" s="56"/>
      <c r="G22" s="56"/>
      <c r="H22" s="56"/>
      <c r="I22" s="58"/>
      <c r="J22" s="59"/>
      <c r="K22" s="59"/>
      <c r="L22" s="58"/>
      <c r="M22" s="58"/>
      <c r="N22" s="72"/>
      <c r="O22" s="61"/>
      <c r="R22" s="62"/>
    </row>
    <row r="23" spans="1:18" s="7" customFormat="1" ht="24" customHeight="1" thickBot="1" x14ac:dyDescent="0.3">
      <c r="A23" s="54">
        <v>14</v>
      </c>
      <c r="B23" s="108"/>
      <c r="C23" s="109"/>
      <c r="D23" s="55"/>
      <c r="E23" s="55"/>
      <c r="F23" s="56"/>
      <c r="G23" s="56"/>
      <c r="H23" s="56"/>
      <c r="I23" s="58"/>
      <c r="J23" s="59"/>
      <c r="K23" s="59"/>
      <c r="L23" s="58"/>
      <c r="M23" s="58"/>
      <c r="N23" s="72"/>
      <c r="O23" s="61"/>
      <c r="R23" s="62"/>
    </row>
    <row r="24" spans="1:18" s="7" customFormat="1" ht="24" customHeight="1" thickBot="1" x14ac:dyDescent="0.3">
      <c r="A24" s="54">
        <v>15</v>
      </c>
      <c r="B24" s="108"/>
      <c r="C24" s="109"/>
      <c r="D24" s="55"/>
      <c r="E24" s="55"/>
      <c r="F24" s="56"/>
      <c r="G24" s="56"/>
      <c r="H24" s="56"/>
      <c r="I24" s="58"/>
      <c r="J24" s="59"/>
      <c r="K24" s="59"/>
      <c r="L24" s="58"/>
      <c r="M24" s="58"/>
      <c r="N24" s="72"/>
      <c r="O24" s="61"/>
      <c r="R24" s="62"/>
    </row>
    <row r="25" spans="1:18" s="7" customFormat="1" ht="24" customHeight="1" thickBot="1" x14ac:dyDescent="0.3">
      <c r="A25" s="54">
        <v>16</v>
      </c>
      <c r="B25" s="108"/>
      <c r="C25" s="109"/>
      <c r="D25" s="55"/>
      <c r="E25" s="55"/>
      <c r="F25" s="56"/>
      <c r="G25" s="56"/>
      <c r="H25" s="56"/>
      <c r="I25" s="58"/>
      <c r="J25" s="59"/>
      <c r="K25" s="59"/>
      <c r="L25" s="58"/>
      <c r="M25" s="58"/>
      <c r="N25" s="72"/>
      <c r="O25" s="61"/>
      <c r="R25" s="62"/>
    </row>
    <row r="26" spans="1:18" s="7" customFormat="1" ht="24" customHeight="1" thickBot="1" x14ac:dyDescent="0.3">
      <c r="A26" s="54">
        <v>17</v>
      </c>
      <c r="B26" s="108"/>
      <c r="C26" s="109"/>
      <c r="D26" s="55"/>
      <c r="E26" s="55"/>
      <c r="F26" s="56"/>
      <c r="G26" s="56"/>
      <c r="H26" s="56"/>
      <c r="I26" s="58"/>
      <c r="J26" s="59"/>
      <c r="K26" s="59"/>
      <c r="L26" s="58"/>
      <c r="M26" s="58"/>
      <c r="N26" s="72"/>
      <c r="O26" s="61"/>
      <c r="R26" s="62"/>
    </row>
    <row r="27" spans="1:18" s="7" customFormat="1" ht="24" customHeight="1" thickBot="1" x14ac:dyDescent="0.3">
      <c r="A27" s="54">
        <v>18</v>
      </c>
      <c r="B27" s="108"/>
      <c r="C27" s="109"/>
      <c r="D27" s="55"/>
      <c r="E27" s="55"/>
      <c r="F27" s="56"/>
      <c r="G27" s="56"/>
      <c r="H27" s="56"/>
      <c r="I27" s="58"/>
      <c r="J27" s="59"/>
      <c r="K27" s="59"/>
      <c r="L27" s="58"/>
      <c r="M27" s="58"/>
      <c r="N27" s="72"/>
      <c r="O27" s="61"/>
      <c r="R27" s="62"/>
    </row>
    <row r="28" spans="1:18" s="7" customFormat="1" ht="25.5" customHeight="1" thickBot="1" x14ac:dyDescent="0.3">
      <c r="A28" s="54">
        <v>19</v>
      </c>
      <c r="B28" s="108"/>
      <c r="C28" s="109"/>
      <c r="D28" s="55"/>
      <c r="E28" s="55"/>
      <c r="F28" s="56"/>
      <c r="G28" s="56"/>
      <c r="H28" s="56"/>
      <c r="I28" s="58"/>
      <c r="J28" s="59"/>
      <c r="K28" s="59"/>
      <c r="L28" s="58"/>
      <c r="M28" s="58"/>
      <c r="N28" s="72"/>
      <c r="O28" s="61"/>
      <c r="R28" s="62"/>
    </row>
    <row r="29" spans="1:18" s="7" customFormat="1" ht="26.25" customHeight="1" thickBot="1" x14ac:dyDescent="0.3">
      <c r="A29" s="54">
        <v>20</v>
      </c>
      <c r="B29" s="108"/>
      <c r="C29" s="109"/>
      <c r="D29" s="55"/>
      <c r="E29" s="55"/>
      <c r="F29" s="56"/>
      <c r="G29" s="56"/>
      <c r="H29" s="56"/>
      <c r="I29" s="58"/>
      <c r="J29" s="59"/>
      <c r="K29" s="59"/>
      <c r="L29" s="58"/>
      <c r="M29" s="58"/>
      <c r="N29" s="72"/>
      <c r="O29" s="61"/>
      <c r="R29" s="62"/>
    </row>
    <row r="30" spans="1:18" s="7" customFormat="1" ht="16.5" hidden="1" thickBot="1" x14ac:dyDescent="0.3">
      <c r="A30" s="54">
        <v>21</v>
      </c>
      <c r="B30" s="143"/>
      <c r="C30" s="144"/>
      <c r="D30" s="55"/>
      <c r="E30" s="55"/>
      <c r="F30" s="64"/>
      <c r="G30" s="64"/>
      <c r="H30" s="64"/>
      <c r="I30" s="65"/>
      <c r="J30" s="66"/>
      <c r="K30" s="66"/>
      <c r="L30" s="65"/>
      <c r="M30" s="65"/>
      <c r="N30" s="60"/>
      <c r="O30" s="67"/>
      <c r="R30" s="62"/>
    </row>
    <row r="31" spans="1:18" s="7" customFormat="1" ht="16.5" hidden="1" thickBot="1" x14ac:dyDescent="0.3">
      <c r="A31" s="54">
        <v>22</v>
      </c>
      <c r="B31" s="143"/>
      <c r="C31" s="144"/>
      <c r="D31" s="55"/>
      <c r="E31" s="55"/>
      <c r="F31" s="64"/>
      <c r="G31" s="64"/>
      <c r="H31" s="64"/>
      <c r="I31" s="65"/>
      <c r="J31" s="66"/>
      <c r="K31" s="66"/>
      <c r="L31" s="65"/>
      <c r="M31" s="65"/>
      <c r="N31" s="60"/>
      <c r="O31" s="67"/>
      <c r="R31" s="62"/>
    </row>
    <row r="32" spans="1:18" s="7" customFormat="1" ht="16.5" hidden="1" thickBot="1" x14ac:dyDescent="0.3">
      <c r="A32" s="54">
        <v>23</v>
      </c>
      <c r="B32" s="143"/>
      <c r="C32" s="144"/>
      <c r="D32" s="55"/>
      <c r="E32" s="55"/>
      <c r="F32" s="64"/>
      <c r="G32" s="64"/>
      <c r="H32" s="64"/>
      <c r="I32" s="65"/>
      <c r="J32" s="66"/>
      <c r="K32" s="66"/>
      <c r="L32" s="65"/>
      <c r="M32" s="65"/>
      <c r="N32" s="60"/>
      <c r="O32" s="67"/>
      <c r="R32" s="62"/>
    </row>
    <row r="33" spans="1:18" s="7" customFormat="1" ht="16.5" hidden="1" thickBot="1" x14ac:dyDescent="0.3">
      <c r="A33" s="54">
        <v>24</v>
      </c>
      <c r="B33" s="143"/>
      <c r="C33" s="144"/>
      <c r="D33" s="55"/>
      <c r="E33" s="55"/>
      <c r="F33" s="64"/>
      <c r="G33" s="64"/>
      <c r="H33" s="64"/>
      <c r="I33" s="65"/>
      <c r="J33" s="66"/>
      <c r="K33" s="66"/>
      <c r="L33" s="65"/>
      <c r="M33" s="65"/>
      <c r="N33" s="60"/>
      <c r="O33" s="67"/>
      <c r="R33" s="62"/>
    </row>
    <row r="34" spans="1:18" s="7" customFormat="1" ht="16.5" hidden="1" thickBot="1" x14ac:dyDescent="0.3">
      <c r="A34" s="54">
        <v>25</v>
      </c>
      <c r="B34" s="143"/>
      <c r="C34" s="144"/>
      <c r="D34" s="55"/>
      <c r="E34" s="55"/>
      <c r="F34" s="64"/>
      <c r="G34" s="64"/>
      <c r="H34" s="64"/>
      <c r="I34" s="65"/>
      <c r="J34" s="66"/>
      <c r="K34" s="66"/>
      <c r="L34" s="65"/>
      <c r="M34" s="65"/>
      <c r="N34" s="60"/>
      <c r="O34" s="67"/>
      <c r="R34" s="62"/>
    </row>
    <row r="35" spans="1:18" s="7" customFormat="1" ht="16.5" hidden="1" thickBot="1" x14ac:dyDescent="0.3">
      <c r="A35" s="54">
        <v>26</v>
      </c>
      <c r="B35" s="143"/>
      <c r="C35" s="144"/>
      <c r="D35" s="55"/>
      <c r="E35" s="55"/>
      <c r="F35" s="64"/>
      <c r="G35" s="64"/>
      <c r="H35" s="64"/>
      <c r="I35" s="65"/>
      <c r="J35" s="66"/>
      <c r="K35" s="66"/>
      <c r="L35" s="65"/>
      <c r="M35" s="65"/>
      <c r="N35" s="60"/>
      <c r="O35" s="67"/>
      <c r="R35" s="62"/>
    </row>
    <row r="36" spans="1:18" s="7" customFormat="1" ht="16.5" hidden="1" thickBot="1" x14ac:dyDescent="0.3">
      <c r="A36" s="54">
        <v>27</v>
      </c>
      <c r="B36" s="143"/>
      <c r="C36" s="144"/>
      <c r="D36" s="55"/>
      <c r="E36" s="55"/>
      <c r="F36" s="64"/>
      <c r="G36" s="64"/>
      <c r="H36" s="64"/>
      <c r="I36" s="65"/>
      <c r="J36" s="66"/>
      <c r="K36" s="66"/>
      <c r="L36" s="65"/>
      <c r="M36" s="65"/>
      <c r="N36" s="60"/>
      <c r="O36" s="67"/>
      <c r="R36" s="62"/>
    </row>
    <row r="37" spans="1:18" s="7" customFormat="1" ht="16.5" hidden="1" thickBot="1" x14ac:dyDescent="0.3">
      <c r="A37" s="54">
        <v>28</v>
      </c>
      <c r="B37" s="143"/>
      <c r="C37" s="144"/>
      <c r="D37" s="55"/>
      <c r="E37" s="55"/>
      <c r="F37" s="64"/>
      <c r="G37" s="64"/>
      <c r="H37" s="64"/>
      <c r="I37" s="65"/>
      <c r="J37" s="66"/>
      <c r="K37" s="66"/>
      <c r="L37" s="65"/>
      <c r="M37" s="65"/>
      <c r="N37" s="60"/>
      <c r="O37" s="67"/>
      <c r="R37" s="62"/>
    </row>
    <row r="38" spans="1:18" s="7" customFormat="1" ht="16.5" hidden="1" thickBot="1" x14ac:dyDescent="0.3">
      <c r="A38" s="54">
        <v>29</v>
      </c>
      <c r="B38" s="143"/>
      <c r="C38" s="144"/>
      <c r="D38" s="55"/>
      <c r="E38" s="55"/>
      <c r="F38" s="64"/>
      <c r="G38" s="64"/>
      <c r="H38" s="64"/>
      <c r="I38" s="65"/>
      <c r="J38" s="66"/>
      <c r="K38" s="66"/>
      <c r="L38" s="65"/>
      <c r="M38" s="65"/>
      <c r="N38" s="60"/>
      <c r="O38" s="67"/>
      <c r="R38" s="62"/>
    </row>
    <row r="39" spans="1:18" s="7" customFormat="1" ht="16.5" hidden="1" thickBot="1" x14ac:dyDescent="0.3">
      <c r="A39" s="54">
        <v>30</v>
      </c>
      <c r="B39" s="143"/>
      <c r="C39" s="144"/>
      <c r="D39" s="55"/>
      <c r="E39" s="55"/>
      <c r="F39" s="64"/>
      <c r="G39" s="64"/>
      <c r="H39" s="64"/>
      <c r="I39" s="65"/>
      <c r="J39" s="66"/>
      <c r="K39" s="66"/>
      <c r="L39" s="65"/>
      <c r="M39" s="65"/>
      <c r="N39" s="60"/>
      <c r="O39" s="67"/>
      <c r="R39" s="62"/>
    </row>
    <row r="40" spans="1:18" s="7" customFormat="1" ht="16.5" hidden="1" thickBot="1" x14ac:dyDescent="0.3">
      <c r="A40" s="54">
        <v>31</v>
      </c>
      <c r="B40" s="143"/>
      <c r="C40" s="144"/>
      <c r="D40" s="55"/>
      <c r="E40" s="55"/>
      <c r="F40" s="64"/>
      <c r="G40" s="64"/>
      <c r="H40" s="64"/>
      <c r="I40" s="65"/>
      <c r="J40" s="66"/>
      <c r="K40" s="66"/>
      <c r="L40" s="65"/>
      <c r="M40" s="65"/>
      <c r="N40" s="60"/>
      <c r="O40" s="67"/>
      <c r="R40" s="62"/>
    </row>
    <row r="41" spans="1:18" s="7" customFormat="1" ht="16.5" hidden="1" thickBot="1" x14ac:dyDescent="0.3">
      <c r="A41" s="54">
        <v>32</v>
      </c>
      <c r="B41" s="143"/>
      <c r="C41" s="144"/>
      <c r="D41" s="55"/>
      <c r="E41" s="55"/>
      <c r="F41" s="64"/>
      <c r="G41" s="64"/>
      <c r="H41" s="64"/>
      <c r="I41" s="65"/>
      <c r="J41" s="66"/>
      <c r="K41" s="66"/>
      <c r="L41" s="65"/>
      <c r="M41" s="65"/>
      <c r="N41" s="60"/>
      <c r="O41" s="67"/>
      <c r="R41" s="62"/>
    </row>
    <row r="42" spans="1:18" s="7" customFormat="1" ht="16.5" hidden="1" thickBot="1" x14ac:dyDescent="0.3">
      <c r="A42" s="54">
        <v>33</v>
      </c>
      <c r="B42" s="143"/>
      <c r="C42" s="144"/>
      <c r="D42" s="55"/>
      <c r="E42" s="55"/>
      <c r="F42" s="64"/>
      <c r="G42" s="64"/>
      <c r="H42" s="64"/>
      <c r="I42" s="65"/>
      <c r="J42" s="66"/>
      <c r="K42" s="66"/>
      <c r="L42" s="65"/>
      <c r="M42" s="65"/>
      <c r="N42" s="60"/>
      <c r="O42" s="67"/>
      <c r="R42" s="62"/>
    </row>
    <row r="43" spans="1:18" s="7" customFormat="1" ht="16.5" hidden="1" thickBot="1" x14ac:dyDescent="0.3">
      <c r="A43" s="54">
        <v>34</v>
      </c>
      <c r="B43" s="143"/>
      <c r="C43" s="144"/>
      <c r="D43" s="55"/>
      <c r="E43" s="55"/>
      <c r="F43" s="64"/>
      <c r="G43" s="64"/>
      <c r="H43" s="64"/>
      <c r="I43" s="65"/>
      <c r="J43" s="66"/>
      <c r="K43" s="66"/>
      <c r="L43" s="65"/>
      <c r="M43" s="65"/>
      <c r="N43" s="60"/>
      <c r="O43" s="67"/>
      <c r="R43" s="62"/>
    </row>
    <row r="44" spans="1:18" s="7" customFormat="1" ht="16.5" hidden="1" thickBot="1" x14ac:dyDescent="0.3">
      <c r="A44" s="54">
        <v>35</v>
      </c>
      <c r="B44" s="143"/>
      <c r="C44" s="144"/>
      <c r="D44" s="55"/>
      <c r="E44" s="55"/>
      <c r="F44" s="64"/>
      <c r="G44" s="64"/>
      <c r="H44" s="64"/>
      <c r="I44" s="65"/>
      <c r="J44" s="66"/>
      <c r="K44" s="66"/>
      <c r="L44" s="65"/>
      <c r="M44" s="65"/>
      <c r="N44" s="60"/>
      <c r="O44" s="67"/>
      <c r="R44" s="62"/>
    </row>
    <row r="45" spans="1:18" s="7" customFormat="1" ht="16.5" hidden="1" thickBot="1" x14ac:dyDescent="0.3">
      <c r="A45" s="54">
        <v>36</v>
      </c>
      <c r="B45" s="143"/>
      <c r="C45" s="144"/>
      <c r="D45" s="55"/>
      <c r="E45" s="55"/>
      <c r="F45" s="64"/>
      <c r="G45" s="64"/>
      <c r="H45" s="64"/>
      <c r="I45" s="65"/>
      <c r="J45" s="66"/>
      <c r="K45" s="66"/>
      <c r="L45" s="65"/>
      <c r="M45" s="65"/>
      <c r="N45" s="60"/>
      <c r="O45" s="67"/>
      <c r="R45" s="62"/>
    </row>
    <row r="46" spans="1:18" s="7" customFormat="1" ht="16.5" hidden="1" thickBot="1" x14ac:dyDescent="0.3">
      <c r="A46" s="54">
        <v>37</v>
      </c>
      <c r="B46" s="143"/>
      <c r="C46" s="144"/>
      <c r="D46" s="55"/>
      <c r="E46" s="55"/>
      <c r="F46" s="64"/>
      <c r="G46" s="64"/>
      <c r="H46" s="64"/>
      <c r="I46" s="65"/>
      <c r="J46" s="66"/>
      <c r="K46" s="66"/>
      <c r="L46" s="65"/>
      <c r="M46" s="65"/>
      <c r="N46" s="60"/>
      <c r="O46" s="67"/>
      <c r="R46" s="62"/>
    </row>
    <row r="47" spans="1:18" s="7" customFormat="1" ht="16.5" hidden="1" thickBot="1" x14ac:dyDescent="0.3">
      <c r="A47" s="54">
        <v>38</v>
      </c>
      <c r="B47" s="143"/>
      <c r="C47" s="144"/>
      <c r="D47" s="55"/>
      <c r="E47" s="55"/>
      <c r="F47" s="64"/>
      <c r="G47" s="64"/>
      <c r="H47" s="64"/>
      <c r="I47" s="65"/>
      <c r="J47" s="66"/>
      <c r="K47" s="66"/>
      <c r="L47" s="65"/>
      <c r="M47" s="65"/>
      <c r="N47" s="60"/>
      <c r="O47" s="67"/>
      <c r="R47" s="62"/>
    </row>
    <row r="48" spans="1:18" s="7" customFormat="1" ht="16.5" hidden="1" thickBot="1" x14ac:dyDescent="0.3">
      <c r="A48" s="54">
        <v>39</v>
      </c>
      <c r="B48" s="143"/>
      <c r="C48" s="144"/>
      <c r="D48" s="55"/>
      <c r="E48" s="55"/>
      <c r="F48" s="64"/>
      <c r="G48" s="64"/>
      <c r="H48" s="64"/>
      <c r="I48" s="65"/>
      <c r="J48" s="66"/>
      <c r="K48" s="66"/>
      <c r="L48" s="65"/>
      <c r="M48" s="65"/>
      <c r="N48" s="60"/>
      <c r="O48" s="67"/>
      <c r="R48" s="62"/>
    </row>
    <row r="49" spans="1:18" s="7" customFormat="1" ht="16.5" hidden="1" thickBot="1" x14ac:dyDescent="0.3">
      <c r="A49" s="54">
        <v>40</v>
      </c>
      <c r="B49" s="68"/>
      <c r="C49" s="64"/>
      <c r="D49" s="55"/>
      <c r="E49" s="55"/>
      <c r="F49" s="64"/>
      <c r="G49" s="64"/>
      <c r="H49" s="64"/>
      <c r="I49" s="65"/>
      <c r="J49" s="66"/>
      <c r="K49" s="66"/>
      <c r="L49" s="65"/>
      <c r="M49" s="65"/>
      <c r="N49" s="60"/>
      <c r="O49" s="67"/>
      <c r="R49" s="62"/>
    </row>
    <row r="50" spans="1:18" s="7" customFormat="1" ht="16.5" hidden="1" thickBot="1" x14ac:dyDescent="0.3">
      <c r="A50" s="54">
        <v>41</v>
      </c>
      <c r="B50" s="68"/>
      <c r="C50" s="64"/>
      <c r="D50" s="55"/>
      <c r="E50" s="55"/>
      <c r="F50" s="64"/>
      <c r="G50" s="64"/>
      <c r="H50" s="64"/>
      <c r="I50" s="65"/>
      <c r="J50" s="66"/>
      <c r="K50" s="66"/>
      <c r="L50" s="65"/>
      <c r="M50" s="65"/>
      <c r="N50" s="60"/>
      <c r="O50" s="67"/>
      <c r="R50" s="62"/>
    </row>
    <row r="51" spans="1:18" s="7" customFormat="1" ht="16.5" hidden="1" thickBot="1" x14ac:dyDescent="0.3">
      <c r="A51" s="54">
        <v>42</v>
      </c>
      <c r="B51" s="68"/>
      <c r="C51" s="64"/>
      <c r="D51" s="55"/>
      <c r="E51" s="55"/>
      <c r="F51" s="64"/>
      <c r="G51" s="64"/>
      <c r="H51" s="64"/>
      <c r="I51" s="65"/>
      <c r="J51" s="66"/>
      <c r="K51" s="66"/>
      <c r="L51" s="65"/>
      <c r="M51" s="65"/>
      <c r="N51" s="60"/>
      <c r="O51" s="67"/>
      <c r="R51" s="62"/>
    </row>
    <row r="52" spans="1:18" s="7" customFormat="1" ht="16.5" hidden="1" thickBot="1" x14ac:dyDescent="0.3">
      <c r="A52" s="54">
        <v>43</v>
      </c>
      <c r="B52" s="68"/>
      <c r="C52" s="64"/>
      <c r="D52" s="55"/>
      <c r="E52" s="55"/>
      <c r="F52" s="64"/>
      <c r="G52" s="64"/>
      <c r="H52" s="64"/>
      <c r="I52" s="65"/>
      <c r="J52" s="66"/>
      <c r="K52" s="66"/>
      <c r="L52" s="65"/>
      <c r="M52" s="65"/>
      <c r="N52" s="60"/>
      <c r="O52" s="67"/>
      <c r="R52" s="62"/>
    </row>
    <row r="53" spans="1:18" s="7" customFormat="1" ht="16.5" hidden="1" thickBot="1" x14ac:dyDescent="0.3">
      <c r="A53" s="54">
        <v>44</v>
      </c>
      <c r="B53" s="68"/>
      <c r="C53" s="64"/>
      <c r="D53" s="55"/>
      <c r="E53" s="55"/>
      <c r="F53" s="64"/>
      <c r="G53" s="64"/>
      <c r="H53" s="64"/>
      <c r="I53" s="65"/>
      <c r="J53" s="66"/>
      <c r="K53" s="66"/>
      <c r="L53" s="65"/>
      <c r="M53" s="65"/>
      <c r="N53" s="60"/>
      <c r="O53" s="67"/>
      <c r="R53" s="62"/>
    </row>
    <row r="54" spans="1:18" s="7" customFormat="1" ht="16.5" hidden="1" thickBot="1" x14ac:dyDescent="0.3">
      <c r="A54" s="54">
        <v>45</v>
      </c>
      <c r="B54" s="68"/>
      <c r="C54" s="64"/>
      <c r="D54" s="55"/>
      <c r="E54" s="55"/>
      <c r="F54" s="64"/>
      <c r="G54" s="64"/>
      <c r="H54" s="64"/>
      <c r="I54" s="65"/>
      <c r="J54" s="66"/>
      <c r="K54" s="66"/>
      <c r="L54" s="65"/>
      <c r="M54" s="65"/>
      <c r="N54" s="60"/>
      <c r="O54" s="67"/>
      <c r="R54" s="62"/>
    </row>
    <row r="55" spans="1:18" ht="16.5" hidden="1" thickBot="1" x14ac:dyDescent="0.3">
      <c r="A55" s="6">
        <v>46</v>
      </c>
      <c r="B55" s="28"/>
      <c r="C55" s="36"/>
      <c r="D55" s="38"/>
      <c r="E55" s="38"/>
      <c r="F55" s="36"/>
      <c r="G55" s="36"/>
      <c r="H55" s="36"/>
      <c r="I55" s="1"/>
      <c r="J55" s="2"/>
      <c r="K55" s="2"/>
      <c r="L55" s="1"/>
      <c r="M55" s="1"/>
      <c r="N55" s="3"/>
      <c r="O55" s="4"/>
    </row>
    <row r="56" spans="1:18" ht="16.5" hidden="1" thickBot="1" x14ac:dyDescent="0.3">
      <c r="A56" s="6">
        <v>47</v>
      </c>
      <c r="B56" s="105"/>
      <c r="C56" s="106"/>
      <c r="D56" s="38"/>
      <c r="E56" s="38"/>
      <c r="F56" s="36"/>
      <c r="G56" s="36"/>
      <c r="H56" s="36"/>
      <c r="I56" s="1"/>
      <c r="J56" s="2"/>
      <c r="K56" s="2"/>
      <c r="L56" s="1"/>
      <c r="M56" s="1"/>
      <c r="N56" s="3"/>
      <c r="O56" s="4"/>
    </row>
    <row r="57" spans="1:18" ht="16.5" hidden="1" thickBot="1" x14ac:dyDescent="0.3">
      <c r="A57" s="6">
        <v>48</v>
      </c>
      <c r="B57" s="105"/>
      <c r="C57" s="106"/>
      <c r="D57" s="38"/>
      <c r="E57" s="38"/>
      <c r="F57" s="36"/>
      <c r="G57" s="36"/>
      <c r="H57" s="36"/>
      <c r="I57" s="1"/>
      <c r="J57" s="2"/>
      <c r="K57" s="2"/>
      <c r="L57" s="1"/>
      <c r="M57" s="1"/>
      <c r="N57" s="3"/>
      <c r="O57" s="4"/>
    </row>
    <row r="58" spans="1:18" ht="16.5" hidden="1" thickBot="1" x14ac:dyDescent="0.3">
      <c r="A58" s="6">
        <v>49</v>
      </c>
      <c r="B58" s="105"/>
      <c r="C58" s="106"/>
      <c r="D58" s="38"/>
      <c r="E58" s="38"/>
      <c r="F58" s="36"/>
      <c r="G58" s="36"/>
      <c r="H58" s="36"/>
      <c r="I58" s="1"/>
      <c r="J58" s="2"/>
      <c r="K58" s="2"/>
      <c r="L58" s="1"/>
      <c r="M58" s="1"/>
      <c r="N58" s="3"/>
      <c r="O58" s="4"/>
    </row>
    <row r="59" spans="1:18" ht="16.5" hidden="1" thickBot="1" x14ac:dyDescent="0.3">
      <c r="A59" s="6">
        <v>50</v>
      </c>
      <c r="B59" s="105"/>
      <c r="C59" s="106"/>
      <c r="D59" s="38"/>
      <c r="E59" s="38"/>
      <c r="F59" s="36"/>
      <c r="G59" s="36"/>
      <c r="H59" s="36"/>
      <c r="I59" s="1"/>
      <c r="J59" s="2"/>
      <c r="K59" s="2"/>
      <c r="L59" s="1"/>
      <c r="M59" s="1"/>
      <c r="N59" s="3"/>
      <c r="O59" s="4"/>
    </row>
    <row r="60" spans="1:18" ht="33" customHeight="1" thickBot="1" x14ac:dyDescent="0.3">
      <c r="B60" s="27"/>
      <c r="C60" s="27"/>
      <c r="D60" s="27"/>
      <c r="E60" s="27"/>
      <c r="F60" s="27"/>
      <c r="G60" s="27"/>
      <c r="H60" s="27"/>
      <c r="I60" s="27"/>
      <c r="J60" s="27"/>
      <c r="K60" s="27"/>
      <c r="L60" s="27"/>
      <c r="M60" s="27"/>
      <c r="N60" s="12" t="s">
        <v>36</v>
      </c>
      <c r="O60" s="13">
        <f>SUM(O10:O59)</f>
        <v>0</v>
      </c>
    </row>
    <row r="62" spans="1:18" x14ac:dyDescent="0.25">
      <c r="K62" s="8"/>
    </row>
    <row r="63" spans="1:18" x14ac:dyDescent="0.25">
      <c r="K63" s="8"/>
    </row>
    <row r="72" spans="3:15" x14ac:dyDescent="0.25">
      <c r="C72" s="8"/>
      <c r="D72" s="8"/>
      <c r="E72" s="8"/>
      <c r="F72" s="8"/>
      <c r="G72" s="8"/>
      <c r="H72" s="8"/>
      <c r="I72" s="8"/>
      <c r="J72" s="8"/>
      <c r="K72" s="8"/>
      <c r="L72" s="8"/>
      <c r="M72" s="8"/>
      <c r="N72" s="8"/>
      <c r="O72" s="8"/>
    </row>
    <row r="73" spans="3:15" x14ac:dyDescent="0.25">
      <c r="C73" s="8"/>
      <c r="D73" s="8"/>
      <c r="E73" s="8"/>
      <c r="F73" s="8"/>
      <c r="G73" s="8"/>
      <c r="H73" s="8"/>
      <c r="I73" s="8"/>
      <c r="J73" s="8"/>
      <c r="K73" s="8"/>
      <c r="L73" s="8"/>
      <c r="M73" s="8"/>
      <c r="N73" s="8"/>
      <c r="O73" s="8"/>
    </row>
    <row r="74" spans="3:15" x14ac:dyDescent="0.25">
      <c r="C74" s="8"/>
      <c r="D74" s="8"/>
      <c r="E74" s="8"/>
      <c r="F74" s="8"/>
      <c r="G74" s="8"/>
      <c r="H74" s="8"/>
      <c r="I74" s="8"/>
      <c r="J74" s="8"/>
      <c r="K74" s="8"/>
      <c r="L74" s="8"/>
      <c r="M74" s="8"/>
      <c r="N74" s="8"/>
      <c r="O74" s="8"/>
    </row>
    <row r="75" spans="3:15" x14ac:dyDescent="0.25">
      <c r="C75" s="8"/>
      <c r="D75" s="8"/>
      <c r="E75" s="8"/>
      <c r="F75" s="8"/>
      <c r="G75" s="8"/>
      <c r="H75" s="8"/>
      <c r="I75" s="8"/>
      <c r="J75" s="8"/>
      <c r="K75" s="8"/>
      <c r="L75" s="8"/>
      <c r="M75" s="8"/>
      <c r="N75" s="8"/>
      <c r="O75" s="8"/>
    </row>
    <row r="76" spans="3:15" x14ac:dyDescent="0.25">
      <c r="C76" s="8"/>
      <c r="D76" s="8"/>
      <c r="E76" s="8"/>
      <c r="F76" s="8"/>
      <c r="G76" s="8"/>
      <c r="H76" s="8"/>
      <c r="I76" s="8"/>
      <c r="J76" s="8"/>
      <c r="K76" s="8"/>
      <c r="L76" s="8"/>
      <c r="M76" s="8"/>
      <c r="N76" s="8"/>
      <c r="O76" s="8"/>
    </row>
    <row r="77" spans="3:15" x14ac:dyDescent="0.25">
      <c r="C77" s="8"/>
      <c r="D77" s="8"/>
      <c r="E77" s="8"/>
      <c r="F77" s="8"/>
      <c r="G77" s="8"/>
      <c r="H77" s="8"/>
      <c r="I77" s="8"/>
      <c r="J77" s="8"/>
      <c r="K77" s="8"/>
      <c r="L77" s="8"/>
      <c r="M77" s="8"/>
      <c r="N77" s="8"/>
      <c r="O77" s="8"/>
    </row>
    <row r="78" spans="3:15" x14ac:dyDescent="0.25">
      <c r="C78" s="8"/>
      <c r="D78" s="8"/>
      <c r="E78" s="8"/>
      <c r="F78" s="8"/>
      <c r="G78" s="8"/>
      <c r="H78" s="8"/>
      <c r="I78" s="8"/>
      <c r="J78" s="8"/>
      <c r="K78" s="8"/>
      <c r="L78" s="8"/>
      <c r="M78" s="8"/>
      <c r="N78" s="8"/>
      <c r="O78" s="8"/>
    </row>
    <row r="79" spans="3:15" x14ac:dyDescent="0.25">
      <c r="C79" s="8"/>
      <c r="D79" s="8"/>
      <c r="E79" s="8"/>
      <c r="F79" s="8"/>
      <c r="G79" s="8"/>
      <c r="H79" s="8"/>
      <c r="I79" s="8"/>
      <c r="J79" s="8"/>
      <c r="K79" s="8"/>
      <c r="L79" s="8"/>
      <c r="M79" s="8"/>
      <c r="N79" s="8"/>
      <c r="O79" s="8"/>
    </row>
    <row r="80" spans="3:15" x14ac:dyDescent="0.25">
      <c r="C80" s="8"/>
      <c r="D80" s="8"/>
      <c r="E80" s="8"/>
      <c r="F80" s="8"/>
      <c r="G80" s="8"/>
      <c r="H80" s="8"/>
      <c r="I80" s="8"/>
      <c r="J80" s="8"/>
      <c r="K80" s="8"/>
      <c r="L80" s="8"/>
      <c r="M80" s="8"/>
      <c r="N80" s="8"/>
      <c r="O80" s="8"/>
    </row>
    <row r="81" spans="3:15" x14ac:dyDescent="0.25">
      <c r="C81" s="8"/>
      <c r="D81" s="8"/>
      <c r="E81" s="8"/>
      <c r="F81" s="8"/>
      <c r="G81" s="8"/>
      <c r="H81" s="8"/>
      <c r="I81" s="8"/>
      <c r="J81" s="8"/>
      <c r="K81" s="8"/>
      <c r="L81" s="8"/>
      <c r="M81" s="8"/>
      <c r="N81" s="8"/>
      <c r="O81" s="8"/>
    </row>
    <row r="82" spans="3:15" x14ac:dyDescent="0.25">
      <c r="C82" s="8"/>
      <c r="D82" s="8"/>
      <c r="E82" s="8"/>
      <c r="F82" s="8"/>
      <c r="G82" s="8"/>
      <c r="H82" s="8"/>
      <c r="I82" s="8"/>
      <c r="J82" s="8"/>
      <c r="K82" s="8"/>
      <c r="L82" s="8"/>
      <c r="M82" s="8"/>
      <c r="N82" s="8"/>
      <c r="O82" s="8"/>
    </row>
    <row r="83" spans="3:15" x14ac:dyDescent="0.25">
      <c r="C83" s="8"/>
      <c r="D83" s="8"/>
      <c r="E83" s="8"/>
      <c r="F83" s="8"/>
      <c r="G83" s="8"/>
      <c r="H83" s="8"/>
      <c r="I83" s="8"/>
      <c r="J83" s="8"/>
      <c r="K83" s="8"/>
      <c r="L83" s="8"/>
      <c r="M83" s="8"/>
      <c r="N83" s="8"/>
      <c r="O83" s="8"/>
    </row>
    <row r="84" spans="3:15" x14ac:dyDescent="0.25">
      <c r="C84" s="8"/>
      <c r="D84" s="8"/>
      <c r="E84" s="8"/>
      <c r="F84" s="8"/>
      <c r="G84" s="8"/>
      <c r="H84" s="8"/>
      <c r="I84" s="8"/>
      <c r="J84" s="8"/>
      <c r="K84" s="8"/>
      <c r="L84" s="8"/>
      <c r="M84" s="8"/>
      <c r="N84" s="8"/>
      <c r="O84" s="8"/>
    </row>
    <row r="85" spans="3:15" x14ac:dyDescent="0.25">
      <c r="C85" s="8"/>
      <c r="D85" s="8"/>
      <c r="E85" s="8"/>
      <c r="F85" s="8"/>
      <c r="G85" s="8"/>
      <c r="H85" s="8"/>
      <c r="I85" s="8"/>
      <c r="J85" s="8"/>
      <c r="K85" s="8"/>
      <c r="L85" s="8"/>
      <c r="M85" s="8"/>
      <c r="N85" s="8"/>
      <c r="O85" s="8"/>
    </row>
    <row r="86" spans="3:15" x14ac:dyDescent="0.25">
      <c r="C86" s="8"/>
      <c r="D86" s="8"/>
      <c r="E86" s="8"/>
      <c r="F86" s="8"/>
      <c r="G86" s="8"/>
      <c r="H86" s="8"/>
      <c r="I86" s="8"/>
      <c r="J86" s="8"/>
      <c r="K86" s="8"/>
      <c r="L86" s="8"/>
      <c r="M86" s="8"/>
      <c r="N86" s="8"/>
      <c r="O86" s="8"/>
    </row>
    <row r="87" spans="3:15" x14ac:dyDescent="0.25">
      <c r="C87" s="8"/>
      <c r="D87" s="8"/>
      <c r="E87" s="8"/>
      <c r="F87" s="8"/>
      <c r="G87" s="8"/>
      <c r="H87" s="8"/>
      <c r="I87" s="8"/>
      <c r="J87" s="8"/>
      <c r="K87" s="8"/>
      <c r="L87" s="8"/>
      <c r="M87" s="8"/>
      <c r="N87" s="8"/>
      <c r="O87" s="8"/>
    </row>
    <row r="88" spans="3:15" x14ac:dyDescent="0.25">
      <c r="C88" s="8"/>
      <c r="D88" s="8"/>
      <c r="E88" s="8"/>
      <c r="F88" s="8"/>
      <c r="G88" s="8"/>
      <c r="H88" s="8"/>
      <c r="I88" s="8"/>
      <c r="J88" s="8"/>
      <c r="K88" s="8"/>
      <c r="L88" s="8"/>
      <c r="M88" s="8"/>
      <c r="N88" s="8"/>
      <c r="O88" s="8"/>
    </row>
    <row r="89" spans="3:15" x14ac:dyDescent="0.25">
      <c r="C89" s="8"/>
      <c r="D89" s="8"/>
      <c r="E89" s="8"/>
      <c r="F89" s="8"/>
      <c r="G89" s="8"/>
      <c r="H89" s="8"/>
      <c r="I89" s="8"/>
      <c r="J89" s="8"/>
      <c r="K89" s="8"/>
      <c r="L89" s="8"/>
      <c r="M89" s="8"/>
      <c r="N89" s="8"/>
      <c r="O89" s="8"/>
    </row>
    <row r="90" spans="3:15" x14ac:dyDescent="0.25">
      <c r="C90" s="8"/>
      <c r="D90" s="8"/>
      <c r="E90" s="8"/>
      <c r="F90" s="8"/>
      <c r="G90" s="8"/>
      <c r="H90" s="8"/>
      <c r="I90" s="8"/>
      <c r="J90" s="8"/>
      <c r="K90" s="8"/>
      <c r="L90" s="8"/>
      <c r="M90" s="8"/>
      <c r="N90" s="8"/>
      <c r="O90" s="8"/>
    </row>
    <row r="91" spans="3:15" x14ac:dyDescent="0.25">
      <c r="C91" s="8"/>
      <c r="D91" s="8"/>
      <c r="E91" s="8"/>
      <c r="F91" s="8"/>
      <c r="G91" s="8"/>
      <c r="H91" s="8"/>
      <c r="I91" s="8"/>
      <c r="J91" s="8"/>
      <c r="K91" s="8"/>
      <c r="L91" s="8"/>
      <c r="M91" s="8"/>
      <c r="N91" s="8"/>
      <c r="O91" s="8"/>
    </row>
    <row r="92" spans="3:15" x14ac:dyDescent="0.25">
      <c r="C92" s="8"/>
      <c r="D92" s="8"/>
      <c r="E92" s="8"/>
      <c r="F92" s="8"/>
      <c r="G92" s="8"/>
      <c r="H92" s="8"/>
      <c r="I92" s="8"/>
      <c r="J92" s="8"/>
      <c r="K92" s="8"/>
      <c r="L92" s="8"/>
      <c r="M92" s="8"/>
      <c r="N92" s="8"/>
      <c r="O92" s="8"/>
    </row>
    <row r="93" spans="3:15" x14ac:dyDescent="0.25">
      <c r="C93" s="8"/>
      <c r="D93" s="8"/>
      <c r="E93" s="8"/>
      <c r="F93" s="8"/>
      <c r="G93" s="8"/>
      <c r="H93" s="8"/>
      <c r="I93" s="8"/>
      <c r="J93" s="8"/>
      <c r="K93" s="8"/>
      <c r="L93" s="8"/>
      <c r="M93" s="8"/>
      <c r="N93" s="8"/>
      <c r="O93" s="8"/>
    </row>
    <row r="94" spans="3:15" x14ac:dyDescent="0.25">
      <c r="C94" s="8"/>
      <c r="D94" s="8"/>
      <c r="E94" s="8"/>
      <c r="F94" s="8"/>
      <c r="G94" s="8"/>
      <c r="H94" s="8"/>
      <c r="I94" s="8"/>
      <c r="J94" s="8"/>
      <c r="K94" s="8"/>
      <c r="L94" s="8"/>
      <c r="M94" s="8"/>
      <c r="N94" s="8"/>
      <c r="O94" s="8"/>
    </row>
  </sheetData>
  <sheetProtection algorithmName="SHA-512" hashValue="Swu7fod5dDFfADfGCOsaypKRrdbvb/mxLe7Q8M7jQjL4b10SBDn6PpPfKTqzMi9QvrE5uINrjHf2pySTNE0bmQ==" saltValue="cE1uoSvqB8UGAgPQswlgFA==" spinCount="100000" sheet="1" formatColumns="0" formatRows="0"/>
  <mergeCells count="68">
    <mergeCell ref="K8:K9"/>
    <mergeCell ref="L8:L9"/>
    <mergeCell ref="D8:E8"/>
    <mergeCell ref="A1:O1"/>
    <mergeCell ref="A2:O2"/>
    <mergeCell ref="A3:O3"/>
    <mergeCell ref="F8:H8"/>
    <mergeCell ref="B8:C9"/>
    <mergeCell ref="A4:O4"/>
    <mergeCell ref="I5:J5"/>
    <mergeCell ref="I6:J6"/>
    <mergeCell ref="M8:M9"/>
    <mergeCell ref="N8:N9"/>
    <mergeCell ref="O8:O9"/>
    <mergeCell ref="A8:A9"/>
    <mergeCell ref="I8:I9"/>
    <mergeCell ref="J8:J9"/>
    <mergeCell ref="B21:C21"/>
    <mergeCell ref="B10:C10"/>
    <mergeCell ref="B11:C11"/>
    <mergeCell ref="B12:C12"/>
    <mergeCell ref="B13:C13"/>
    <mergeCell ref="B14:C14"/>
    <mergeCell ref="B15:C15"/>
    <mergeCell ref="B16:C16"/>
    <mergeCell ref="B17:C17"/>
    <mergeCell ref="B18:C18"/>
    <mergeCell ref="B19:C19"/>
    <mergeCell ref="B20:C20"/>
    <mergeCell ref="B33:C33"/>
    <mergeCell ref="B22:C22"/>
    <mergeCell ref="B23:C23"/>
    <mergeCell ref="B24:C24"/>
    <mergeCell ref="B25:C25"/>
    <mergeCell ref="B26:C26"/>
    <mergeCell ref="B27:C27"/>
    <mergeCell ref="B28:C28"/>
    <mergeCell ref="B29:C29"/>
    <mergeCell ref="B30:C30"/>
    <mergeCell ref="B31:C31"/>
    <mergeCell ref="B32:C32"/>
    <mergeCell ref="B45:C45"/>
    <mergeCell ref="B34:C34"/>
    <mergeCell ref="B35:C35"/>
    <mergeCell ref="B36:C36"/>
    <mergeCell ref="B37:C37"/>
    <mergeCell ref="B38:C38"/>
    <mergeCell ref="B39:C39"/>
    <mergeCell ref="B40:C40"/>
    <mergeCell ref="B41:C41"/>
    <mergeCell ref="B42:C42"/>
    <mergeCell ref="B43:C43"/>
    <mergeCell ref="B44:C44"/>
    <mergeCell ref="B59:C59"/>
    <mergeCell ref="B46:C46"/>
    <mergeCell ref="B47:C47"/>
    <mergeCell ref="B48:C48"/>
    <mergeCell ref="B56:C56"/>
    <mergeCell ref="B57:C57"/>
    <mergeCell ref="B58:C58"/>
    <mergeCell ref="N5:O5"/>
    <mergeCell ref="N6:O6"/>
    <mergeCell ref="A5:C5"/>
    <mergeCell ref="A6:C6"/>
    <mergeCell ref="G5:H5"/>
    <mergeCell ref="G6:H6"/>
    <mergeCell ref="D5:F5"/>
    <mergeCell ref="D6:F6"/>
  </mergeCells>
  <dataValidations count="3">
    <dataValidation type="list" allowBlank="1" showInputMessage="1" showErrorMessage="1" sqref="D60:E66" xr:uid="{00000000-0002-0000-0200-000000000000}">
      <formula1>$R$11</formula1>
    </dataValidation>
    <dataValidation type="list" allowBlank="1" showInputMessage="1" showErrorMessage="1" sqref="D10:D59" xr:uid="{00000000-0002-0000-0200-000001000000}">
      <formula1>Tipo_Ente</formula1>
    </dataValidation>
    <dataValidation type="custom" showInputMessage="1" showErrorMessage="1" errorTitle="ERRORE" error="ATTENZIONE! INSERIRE IL BENEFICIARIO" sqref="O11:O59 O10" xr:uid="{00000000-0002-0000-0200-000002000000}">
      <formula1>OR(D10=$R$11,D10=$R$12,D10=$R$13)</formula1>
    </dataValidation>
  </dataValidations>
  <pageMargins left="0.7" right="0.7" top="0.75" bottom="0.75" header="0.3" footer="0.3"/>
  <pageSetup paperSize="8" scale="52" fitToHeight="0" orientation="landscape" r:id="rId1"/>
  <colBreaks count="1" manualBreakCount="1">
    <brk id="15" max="51"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Foglio4">
    <pageSetUpPr fitToPage="1"/>
  </sheetPr>
  <dimension ref="A1:T94"/>
  <sheetViews>
    <sheetView zoomScale="70" zoomScaleNormal="70" workbookViewId="0">
      <selection activeCell="A4" sqref="A4:O4"/>
    </sheetView>
  </sheetViews>
  <sheetFormatPr defaultRowHeight="15.75" x14ac:dyDescent="0.25"/>
  <cols>
    <col min="1" max="1" width="5.7109375" style="5" bestFit="1" customWidth="1"/>
    <col min="2" max="2" width="34.7109375" style="5" customWidth="1"/>
    <col min="3" max="3" width="34.5703125" style="5" customWidth="1"/>
    <col min="4" max="4" width="25.42578125" style="5" customWidth="1"/>
    <col min="5" max="5" width="17.28515625" style="5" bestFit="1" customWidth="1"/>
    <col min="6" max="7" width="22.42578125" style="5" bestFit="1" customWidth="1"/>
    <col min="8" max="8" width="31" style="5" customWidth="1"/>
    <col min="9" max="9" width="33.42578125" style="5" bestFit="1" customWidth="1"/>
    <col min="10" max="10" width="10.7109375" style="5" bestFit="1" customWidth="1"/>
    <col min="11" max="13" width="25" style="5" bestFit="1" customWidth="1"/>
    <col min="14" max="14" width="25.28515625" style="5" bestFit="1" customWidth="1"/>
    <col min="15" max="15" width="30.5703125" style="5" customWidth="1"/>
    <col min="16" max="16" width="10.28515625" style="5" bestFit="1" customWidth="1"/>
    <col min="17" max="17" width="9.140625" style="5" hidden="1" customWidth="1"/>
    <col min="18" max="18" width="2.85546875" style="9" hidden="1" customWidth="1"/>
    <col min="19" max="19" width="9.140625" style="5" hidden="1" customWidth="1"/>
    <col min="20" max="20" width="9.140625" style="5" customWidth="1"/>
    <col min="21" max="16384" width="9.140625" style="5"/>
  </cols>
  <sheetData>
    <row r="1" spans="1:20" s="9" customFormat="1" ht="46.5" customHeight="1" x14ac:dyDescent="0.25">
      <c r="A1" s="87" t="s">
        <v>92</v>
      </c>
      <c r="B1" s="107"/>
      <c r="C1" s="107"/>
      <c r="D1" s="107"/>
      <c r="E1" s="107"/>
      <c r="F1" s="107"/>
      <c r="G1" s="107"/>
      <c r="H1" s="107"/>
      <c r="I1" s="107"/>
      <c r="J1" s="107"/>
      <c r="K1" s="107"/>
      <c r="L1" s="107"/>
      <c r="M1" s="107"/>
      <c r="N1" s="107"/>
      <c r="O1" s="107"/>
    </row>
    <row r="2" spans="1:20" s="24" customFormat="1" ht="30" customHeight="1" thickBot="1" x14ac:dyDescent="0.3">
      <c r="A2" s="130" t="s">
        <v>38</v>
      </c>
      <c r="B2" s="130"/>
      <c r="C2" s="130"/>
      <c r="D2" s="130"/>
      <c r="E2" s="130"/>
      <c r="F2" s="130"/>
      <c r="G2" s="130"/>
      <c r="H2" s="130"/>
      <c r="I2" s="130"/>
      <c r="J2" s="130"/>
      <c r="K2" s="130"/>
      <c r="L2" s="130"/>
      <c r="M2" s="130"/>
      <c r="N2" s="130"/>
      <c r="O2" s="130"/>
    </row>
    <row r="3" spans="1:20" s="9" customFormat="1" ht="24" customHeight="1" thickBot="1" x14ac:dyDescent="0.3">
      <c r="A3" s="131" t="s">
        <v>82</v>
      </c>
      <c r="B3" s="132"/>
      <c r="C3" s="132"/>
      <c r="D3" s="132"/>
      <c r="E3" s="132"/>
      <c r="F3" s="132"/>
      <c r="G3" s="132"/>
      <c r="H3" s="132"/>
      <c r="I3" s="132"/>
      <c r="J3" s="132"/>
      <c r="K3" s="132"/>
      <c r="L3" s="132"/>
      <c r="M3" s="132"/>
      <c r="N3" s="132"/>
      <c r="O3" s="132"/>
    </row>
    <row r="4" spans="1:20" s="9" customFormat="1" ht="88.5" customHeight="1" thickBot="1" x14ac:dyDescent="0.3">
      <c r="A4" s="133" t="s">
        <v>83</v>
      </c>
      <c r="B4" s="134"/>
      <c r="C4" s="134"/>
      <c r="D4" s="134"/>
      <c r="E4" s="134"/>
      <c r="F4" s="134"/>
      <c r="G4" s="134"/>
      <c r="H4" s="134"/>
      <c r="I4" s="134"/>
      <c r="J4" s="134"/>
      <c r="K4" s="134"/>
      <c r="L4" s="134"/>
      <c r="M4" s="134"/>
      <c r="N4" s="134"/>
      <c r="O4" s="134"/>
    </row>
    <row r="5" spans="1:20" s="9" customFormat="1" ht="42" customHeight="1" thickBot="1" x14ac:dyDescent="0.3">
      <c r="A5" s="135" t="s">
        <v>31</v>
      </c>
      <c r="B5" s="136"/>
      <c r="C5" s="136"/>
      <c r="D5" s="137" t="s">
        <v>42</v>
      </c>
      <c r="E5" s="138"/>
      <c r="F5" s="139"/>
      <c r="G5" s="140" t="s">
        <v>49</v>
      </c>
      <c r="H5" s="141"/>
      <c r="I5" s="135" t="s">
        <v>41</v>
      </c>
      <c r="J5" s="142"/>
      <c r="K5" s="34" t="s">
        <v>58</v>
      </c>
      <c r="L5" s="34" t="s">
        <v>59</v>
      </c>
      <c r="M5" s="34" t="s">
        <v>67</v>
      </c>
      <c r="N5" s="135" t="s">
        <v>57</v>
      </c>
      <c r="O5" s="120"/>
    </row>
    <row r="6" spans="1:20" s="9" customFormat="1" ht="30.75" customHeight="1" thickBot="1" x14ac:dyDescent="0.3">
      <c r="A6" s="112">
        <f>Sez.A!B5</f>
        <v>0</v>
      </c>
      <c r="B6" s="113"/>
      <c r="C6" s="114"/>
      <c r="D6" s="112">
        <f>Sez.A!B6</f>
        <v>0</v>
      </c>
      <c r="E6" s="113"/>
      <c r="F6" s="114"/>
      <c r="G6" s="115">
        <f>Sez.A!B8</f>
        <v>0</v>
      </c>
      <c r="H6" s="116"/>
      <c r="I6" s="117">
        <f>Sez.A!B9</f>
        <v>2023</v>
      </c>
      <c r="J6" s="118"/>
      <c r="K6" s="37">
        <f ca="1">SUMIF(D10:E59,"Regione",O10:O59)</f>
        <v>0</v>
      </c>
      <c r="L6" s="37">
        <f ca="1">SUMIF(D10:E59,"Altri Enti",O10:O59)</f>
        <v>0</v>
      </c>
      <c r="M6" s="37">
        <f ca="1">SUMIF(D10:E59,"Organizzazioni di Volontariato",O10:O59)</f>
        <v>0</v>
      </c>
      <c r="N6" s="119">
        <f>Tot_SezD</f>
        <v>0</v>
      </c>
      <c r="O6" s="120"/>
    </row>
    <row r="7" spans="1:20" s="9" customFormat="1" ht="15" customHeight="1" thickBot="1" x14ac:dyDescent="0.3">
      <c r="A7" s="11"/>
      <c r="B7" s="11"/>
    </row>
    <row r="8" spans="1:20" s="9" customFormat="1" ht="49.5" customHeight="1" thickBot="1" x14ac:dyDescent="0.3">
      <c r="A8" s="110" t="s">
        <v>69</v>
      </c>
      <c r="B8" s="121" t="s">
        <v>43</v>
      </c>
      <c r="C8" s="122"/>
      <c r="D8" s="121" t="s">
        <v>66</v>
      </c>
      <c r="E8" s="125"/>
      <c r="F8" s="126" t="s">
        <v>50</v>
      </c>
      <c r="G8" s="127"/>
      <c r="H8" s="128"/>
      <c r="I8" s="110" t="s">
        <v>44</v>
      </c>
      <c r="J8" s="110" t="s">
        <v>32</v>
      </c>
      <c r="K8" s="110" t="s">
        <v>33</v>
      </c>
      <c r="L8" s="110" t="s">
        <v>34</v>
      </c>
      <c r="M8" s="110" t="s">
        <v>35</v>
      </c>
      <c r="N8" s="110" t="s">
        <v>45</v>
      </c>
      <c r="O8" s="110" t="s">
        <v>24</v>
      </c>
    </row>
    <row r="9" spans="1:20" s="9" customFormat="1" ht="34.5" customHeight="1" thickBot="1" x14ac:dyDescent="0.3">
      <c r="A9" s="111"/>
      <c r="B9" s="123"/>
      <c r="C9" s="124"/>
      <c r="D9" s="35" t="s">
        <v>64</v>
      </c>
      <c r="E9" s="35" t="s">
        <v>65</v>
      </c>
      <c r="F9" s="35" t="s">
        <v>51</v>
      </c>
      <c r="G9" s="35" t="s">
        <v>63</v>
      </c>
      <c r="H9" s="35" t="s">
        <v>52</v>
      </c>
      <c r="I9" s="129"/>
      <c r="J9" s="111"/>
      <c r="K9" s="111"/>
      <c r="L9" s="111"/>
      <c r="M9" s="111"/>
      <c r="N9" s="111"/>
      <c r="O9" s="111"/>
      <c r="R9" s="11" t="s">
        <v>78</v>
      </c>
      <c r="S9" s="11"/>
      <c r="T9" s="11"/>
    </row>
    <row r="10" spans="1:20" s="7" customFormat="1" ht="24" customHeight="1" thickBot="1" x14ac:dyDescent="0.3">
      <c r="A10" s="54">
        <v>1</v>
      </c>
      <c r="B10" s="108"/>
      <c r="C10" s="109"/>
      <c r="D10" s="55"/>
      <c r="E10" s="55"/>
      <c r="F10" s="56"/>
      <c r="G10" s="57"/>
      <c r="H10" s="57"/>
      <c r="I10" s="58"/>
      <c r="J10" s="59"/>
      <c r="K10" s="59"/>
      <c r="L10" s="58"/>
      <c r="M10" s="58"/>
      <c r="N10" s="72"/>
      <c r="O10" s="61"/>
      <c r="R10" s="62"/>
    </row>
    <row r="11" spans="1:20" s="7" customFormat="1" ht="24" customHeight="1" thickBot="1" x14ac:dyDescent="0.3">
      <c r="A11" s="54">
        <v>2</v>
      </c>
      <c r="B11" s="108"/>
      <c r="C11" s="109"/>
      <c r="D11" s="55"/>
      <c r="E11" s="55"/>
      <c r="F11" s="56"/>
      <c r="G11" s="56"/>
      <c r="H11" s="56"/>
      <c r="I11" s="58"/>
      <c r="J11" s="59"/>
      <c r="K11" s="59"/>
      <c r="L11" s="58"/>
      <c r="M11" s="58"/>
      <c r="N11" s="72"/>
      <c r="O11" s="61"/>
      <c r="R11" s="63" t="s">
        <v>60</v>
      </c>
    </row>
    <row r="12" spans="1:20" s="7" customFormat="1" ht="24" customHeight="1" thickBot="1" x14ac:dyDescent="0.3">
      <c r="A12" s="54">
        <v>3</v>
      </c>
      <c r="B12" s="108"/>
      <c r="C12" s="109"/>
      <c r="D12" s="55"/>
      <c r="E12" s="55"/>
      <c r="F12" s="56"/>
      <c r="G12" s="56"/>
      <c r="H12" s="56"/>
      <c r="I12" s="58"/>
      <c r="J12" s="59"/>
      <c r="K12" s="59"/>
      <c r="L12" s="58"/>
      <c r="M12" s="58"/>
      <c r="N12" s="72"/>
      <c r="O12" s="61"/>
      <c r="R12" s="63" t="s">
        <v>61</v>
      </c>
    </row>
    <row r="13" spans="1:20" s="7" customFormat="1" ht="24" customHeight="1" thickBot="1" x14ac:dyDescent="0.3">
      <c r="A13" s="54">
        <v>4</v>
      </c>
      <c r="B13" s="108"/>
      <c r="C13" s="109"/>
      <c r="D13" s="55"/>
      <c r="E13" s="55"/>
      <c r="F13" s="56"/>
      <c r="G13" s="56"/>
      <c r="H13" s="56"/>
      <c r="I13" s="58"/>
      <c r="J13" s="59"/>
      <c r="K13" s="59"/>
      <c r="L13" s="58"/>
      <c r="M13" s="58"/>
      <c r="N13" s="72"/>
      <c r="O13" s="61"/>
      <c r="R13" s="63" t="s">
        <v>62</v>
      </c>
    </row>
    <row r="14" spans="1:20" s="7" customFormat="1" ht="24" customHeight="1" thickBot="1" x14ac:dyDescent="0.3">
      <c r="A14" s="54">
        <v>5</v>
      </c>
      <c r="B14" s="108"/>
      <c r="C14" s="109"/>
      <c r="D14" s="55"/>
      <c r="E14" s="55"/>
      <c r="F14" s="56"/>
      <c r="G14" s="56"/>
      <c r="H14" s="56"/>
      <c r="I14" s="58"/>
      <c r="J14" s="59"/>
      <c r="K14" s="59"/>
      <c r="L14" s="58"/>
      <c r="M14" s="58"/>
      <c r="N14" s="72"/>
      <c r="O14" s="61"/>
      <c r="R14" s="62"/>
    </row>
    <row r="15" spans="1:20" s="7" customFormat="1" ht="24" customHeight="1" thickBot="1" x14ac:dyDescent="0.3">
      <c r="A15" s="54">
        <v>6</v>
      </c>
      <c r="B15" s="108"/>
      <c r="C15" s="109"/>
      <c r="D15" s="55"/>
      <c r="E15" s="55"/>
      <c r="F15" s="56"/>
      <c r="G15" s="56"/>
      <c r="H15" s="56"/>
      <c r="I15" s="58"/>
      <c r="J15" s="59"/>
      <c r="K15" s="59"/>
      <c r="L15" s="58"/>
      <c r="M15" s="58"/>
      <c r="N15" s="72"/>
      <c r="O15" s="61"/>
      <c r="R15" s="62"/>
    </row>
    <row r="16" spans="1:20" s="7" customFormat="1" ht="24" customHeight="1" thickBot="1" x14ac:dyDescent="0.3">
      <c r="A16" s="54">
        <v>7</v>
      </c>
      <c r="B16" s="108"/>
      <c r="C16" s="109"/>
      <c r="D16" s="55"/>
      <c r="E16" s="55"/>
      <c r="F16" s="56"/>
      <c r="G16" s="56"/>
      <c r="H16" s="56"/>
      <c r="I16" s="58"/>
      <c r="J16" s="59"/>
      <c r="K16" s="59"/>
      <c r="L16" s="58"/>
      <c r="M16" s="58"/>
      <c r="N16" s="72"/>
      <c r="O16" s="61"/>
      <c r="R16" s="62"/>
    </row>
    <row r="17" spans="1:18" s="7" customFormat="1" ht="24" customHeight="1" thickBot="1" x14ac:dyDescent="0.3">
      <c r="A17" s="54">
        <v>8</v>
      </c>
      <c r="B17" s="108"/>
      <c r="C17" s="109"/>
      <c r="D17" s="55"/>
      <c r="E17" s="55"/>
      <c r="F17" s="56"/>
      <c r="G17" s="56"/>
      <c r="H17" s="56"/>
      <c r="I17" s="58"/>
      <c r="J17" s="59"/>
      <c r="K17" s="59"/>
      <c r="L17" s="58"/>
      <c r="M17" s="58"/>
      <c r="N17" s="72"/>
      <c r="O17" s="61"/>
      <c r="R17" s="62"/>
    </row>
    <row r="18" spans="1:18" s="7" customFormat="1" ht="24" customHeight="1" thickBot="1" x14ac:dyDescent="0.3">
      <c r="A18" s="54">
        <v>9</v>
      </c>
      <c r="B18" s="108"/>
      <c r="C18" s="109"/>
      <c r="D18" s="55"/>
      <c r="E18" s="55"/>
      <c r="F18" s="56"/>
      <c r="G18" s="56"/>
      <c r="H18" s="56"/>
      <c r="I18" s="58"/>
      <c r="J18" s="59"/>
      <c r="K18" s="59"/>
      <c r="L18" s="58"/>
      <c r="M18" s="58"/>
      <c r="N18" s="72"/>
      <c r="O18" s="61"/>
      <c r="R18" s="62"/>
    </row>
    <row r="19" spans="1:18" s="7" customFormat="1" ht="24" customHeight="1" thickBot="1" x14ac:dyDescent="0.3">
      <c r="A19" s="54">
        <v>10</v>
      </c>
      <c r="B19" s="108"/>
      <c r="C19" s="109"/>
      <c r="D19" s="55"/>
      <c r="E19" s="55"/>
      <c r="F19" s="56"/>
      <c r="G19" s="56"/>
      <c r="H19" s="56"/>
      <c r="I19" s="58"/>
      <c r="J19" s="59"/>
      <c r="K19" s="59"/>
      <c r="L19" s="58"/>
      <c r="M19" s="58"/>
      <c r="N19" s="72"/>
      <c r="O19" s="61"/>
      <c r="R19" s="62"/>
    </row>
    <row r="20" spans="1:18" s="7" customFormat="1" ht="24" customHeight="1" thickBot="1" x14ac:dyDescent="0.3">
      <c r="A20" s="54">
        <v>11</v>
      </c>
      <c r="B20" s="108"/>
      <c r="C20" s="109"/>
      <c r="D20" s="55"/>
      <c r="E20" s="55"/>
      <c r="F20" s="56"/>
      <c r="G20" s="56"/>
      <c r="H20" s="56"/>
      <c r="I20" s="58"/>
      <c r="J20" s="59"/>
      <c r="K20" s="59"/>
      <c r="L20" s="58"/>
      <c r="M20" s="58"/>
      <c r="N20" s="72"/>
      <c r="O20" s="61"/>
      <c r="R20" s="62"/>
    </row>
    <row r="21" spans="1:18" s="7" customFormat="1" ht="24" customHeight="1" thickBot="1" x14ac:dyDescent="0.3">
      <c r="A21" s="54">
        <v>12</v>
      </c>
      <c r="B21" s="108"/>
      <c r="C21" s="109"/>
      <c r="D21" s="55"/>
      <c r="E21" s="55"/>
      <c r="F21" s="56"/>
      <c r="G21" s="56"/>
      <c r="H21" s="56"/>
      <c r="I21" s="58"/>
      <c r="J21" s="59"/>
      <c r="K21" s="59"/>
      <c r="L21" s="58"/>
      <c r="M21" s="58"/>
      <c r="N21" s="72"/>
      <c r="O21" s="61"/>
      <c r="R21" s="62"/>
    </row>
    <row r="22" spans="1:18" s="7" customFormat="1" ht="24" customHeight="1" thickBot="1" x14ac:dyDescent="0.3">
      <c r="A22" s="54">
        <v>13</v>
      </c>
      <c r="B22" s="108"/>
      <c r="C22" s="109"/>
      <c r="D22" s="55"/>
      <c r="E22" s="55"/>
      <c r="F22" s="56"/>
      <c r="G22" s="56"/>
      <c r="H22" s="56"/>
      <c r="I22" s="58"/>
      <c r="J22" s="59"/>
      <c r="K22" s="59"/>
      <c r="L22" s="58"/>
      <c r="M22" s="58"/>
      <c r="N22" s="72"/>
      <c r="O22" s="61"/>
      <c r="R22" s="62"/>
    </row>
    <row r="23" spans="1:18" s="7" customFormat="1" ht="24" customHeight="1" thickBot="1" x14ac:dyDescent="0.3">
      <c r="A23" s="54">
        <v>14</v>
      </c>
      <c r="B23" s="108"/>
      <c r="C23" s="109"/>
      <c r="D23" s="55"/>
      <c r="E23" s="55"/>
      <c r="F23" s="56"/>
      <c r="G23" s="56"/>
      <c r="H23" s="56"/>
      <c r="I23" s="58"/>
      <c r="J23" s="59"/>
      <c r="K23" s="59"/>
      <c r="L23" s="58"/>
      <c r="M23" s="58"/>
      <c r="N23" s="72"/>
      <c r="O23" s="61"/>
      <c r="R23" s="62"/>
    </row>
    <row r="24" spans="1:18" s="7" customFormat="1" ht="24" customHeight="1" thickBot="1" x14ac:dyDescent="0.3">
      <c r="A24" s="54">
        <v>15</v>
      </c>
      <c r="B24" s="108"/>
      <c r="C24" s="109"/>
      <c r="D24" s="55"/>
      <c r="E24" s="55"/>
      <c r="F24" s="56"/>
      <c r="G24" s="56"/>
      <c r="H24" s="56"/>
      <c r="I24" s="58"/>
      <c r="J24" s="59"/>
      <c r="K24" s="59"/>
      <c r="L24" s="58"/>
      <c r="M24" s="58"/>
      <c r="N24" s="72"/>
      <c r="O24" s="61"/>
      <c r="R24" s="62"/>
    </row>
    <row r="25" spans="1:18" s="7" customFormat="1" ht="24" customHeight="1" thickBot="1" x14ac:dyDescent="0.3">
      <c r="A25" s="54">
        <v>16</v>
      </c>
      <c r="B25" s="108"/>
      <c r="C25" s="109"/>
      <c r="D25" s="55"/>
      <c r="E25" s="55"/>
      <c r="F25" s="56"/>
      <c r="G25" s="56"/>
      <c r="H25" s="56"/>
      <c r="I25" s="58"/>
      <c r="J25" s="59"/>
      <c r="K25" s="59"/>
      <c r="L25" s="58"/>
      <c r="M25" s="58"/>
      <c r="N25" s="72"/>
      <c r="O25" s="61"/>
      <c r="R25" s="62"/>
    </row>
    <row r="26" spans="1:18" s="7" customFormat="1" ht="24" customHeight="1" thickBot="1" x14ac:dyDescent="0.3">
      <c r="A26" s="54">
        <v>17</v>
      </c>
      <c r="B26" s="108"/>
      <c r="C26" s="109"/>
      <c r="D26" s="55"/>
      <c r="E26" s="55"/>
      <c r="F26" s="56"/>
      <c r="G26" s="56"/>
      <c r="H26" s="56"/>
      <c r="I26" s="58"/>
      <c r="J26" s="59"/>
      <c r="K26" s="59"/>
      <c r="L26" s="58"/>
      <c r="M26" s="58"/>
      <c r="N26" s="72"/>
      <c r="O26" s="61"/>
      <c r="R26" s="62"/>
    </row>
    <row r="27" spans="1:18" s="7" customFormat="1" ht="24" customHeight="1" thickBot="1" x14ac:dyDescent="0.3">
      <c r="A27" s="54">
        <v>18</v>
      </c>
      <c r="B27" s="108"/>
      <c r="C27" s="109"/>
      <c r="D27" s="55"/>
      <c r="E27" s="55"/>
      <c r="F27" s="56"/>
      <c r="G27" s="56"/>
      <c r="H27" s="56"/>
      <c r="I27" s="58"/>
      <c r="J27" s="59"/>
      <c r="K27" s="59"/>
      <c r="L27" s="58"/>
      <c r="M27" s="58"/>
      <c r="N27" s="72"/>
      <c r="O27" s="61"/>
      <c r="R27" s="62"/>
    </row>
    <row r="28" spans="1:18" s="7" customFormat="1" ht="25.5" customHeight="1" thickBot="1" x14ac:dyDescent="0.3">
      <c r="A28" s="54">
        <v>19</v>
      </c>
      <c r="B28" s="108"/>
      <c r="C28" s="109"/>
      <c r="D28" s="55"/>
      <c r="E28" s="55"/>
      <c r="F28" s="56"/>
      <c r="G28" s="56"/>
      <c r="H28" s="56"/>
      <c r="I28" s="58"/>
      <c r="J28" s="59"/>
      <c r="K28" s="59"/>
      <c r="L28" s="58"/>
      <c r="M28" s="58"/>
      <c r="N28" s="72"/>
      <c r="O28" s="61"/>
      <c r="R28" s="62"/>
    </row>
    <row r="29" spans="1:18" s="7" customFormat="1" ht="26.25" customHeight="1" thickBot="1" x14ac:dyDescent="0.3">
      <c r="A29" s="54">
        <v>20</v>
      </c>
      <c r="B29" s="108"/>
      <c r="C29" s="109"/>
      <c r="D29" s="55"/>
      <c r="E29" s="55"/>
      <c r="F29" s="56"/>
      <c r="G29" s="56"/>
      <c r="H29" s="56"/>
      <c r="I29" s="58"/>
      <c r="J29" s="59"/>
      <c r="K29" s="59"/>
      <c r="L29" s="58"/>
      <c r="M29" s="58"/>
      <c r="N29" s="72"/>
      <c r="O29" s="61"/>
      <c r="R29" s="62"/>
    </row>
    <row r="30" spans="1:18" s="7" customFormat="1" ht="16.5" hidden="1" thickBot="1" x14ac:dyDescent="0.3">
      <c r="A30" s="54">
        <v>21</v>
      </c>
      <c r="B30" s="143"/>
      <c r="C30" s="144"/>
      <c r="D30" s="55"/>
      <c r="E30" s="55"/>
      <c r="F30" s="64"/>
      <c r="G30" s="64"/>
      <c r="H30" s="64"/>
      <c r="I30" s="65"/>
      <c r="J30" s="66"/>
      <c r="K30" s="66"/>
      <c r="L30" s="65"/>
      <c r="M30" s="65"/>
      <c r="N30" s="60"/>
      <c r="O30" s="67"/>
      <c r="R30" s="62"/>
    </row>
    <row r="31" spans="1:18" s="7" customFormat="1" ht="16.5" hidden="1" thickBot="1" x14ac:dyDescent="0.3">
      <c r="A31" s="54">
        <v>22</v>
      </c>
      <c r="B31" s="143"/>
      <c r="C31" s="144"/>
      <c r="D31" s="55"/>
      <c r="E31" s="55"/>
      <c r="F31" s="64"/>
      <c r="G31" s="64"/>
      <c r="H31" s="64"/>
      <c r="I31" s="65"/>
      <c r="J31" s="66"/>
      <c r="K31" s="66"/>
      <c r="L31" s="65"/>
      <c r="M31" s="65"/>
      <c r="N31" s="60"/>
      <c r="O31" s="67"/>
      <c r="R31" s="62"/>
    </row>
    <row r="32" spans="1:18" s="7" customFormat="1" ht="16.5" hidden="1" thickBot="1" x14ac:dyDescent="0.3">
      <c r="A32" s="54">
        <v>23</v>
      </c>
      <c r="B32" s="143"/>
      <c r="C32" s="144"/>
      <c r="D32" s="55"/>
      <c r="E32" s="55"/>
      <c r="F32" s="64"/>
      <c r="G32" s="64"/>
      <c r="H32" s="64"/>
      <c r="I32" s="65"/>
      <c r="J32" s="66"/>
      <c r="K32" s="66"/>
      <c r="L32" s="65"/>
      <c r="M32" s="65"/>
      <c r="N32" s="60"/>
      <c r="O32" s="67"/>
      <c r="R32" s="62"/>
    </row>
    <row r="33" spans="1:18" s="7" customFormat="1" ht="16.5" hidden="1" thickBot="1" x14ac:dyDescent="0.3">
      <c r="A33" s="54">
        <v>24</v>
      </c>
      <c r="B33" s="143"/>
      <c r="C33" s="144"/>
      <c r="D33" s="55"/>
      <c r="E33" s="55"/>
      <c r="F33" s="64"/>
      <c r="G33" s="64"/>
      <c r="H33" s="64"/>
      <c r="I33" s="65"/>
      <c r="J33" s="66"/>
      <c r="K33" s="66"/>
      <c r="L33" s="65"/>
      <c r="M33" s="65"/>
      <c r="N33" s="60"/>
      <c r="O33" s="67"/>
      <c r="R33" s="62"/>
    </row>
    <row r="34" spans="1:18" s="7" customFormat="1" ht="16.5" hidden="1" thickBot="1" x14ac:dyDescent="0.3">
      <c r="A34" s="54">
        <v>25</v>
      </c>
      <c r="B34" s="143"/>
      <c r="C34" s="144"/>
      <c r="D34" s="55"/>
      <c r="E34" s="55"/>
      <c r="F34" s="64"/>
      <c r="G34" s="64"/>
      <c r="H34" s="64"/>
      <c r="I34" s="65"/>
      <c r="J34" s="66"/>
      <c r="K34" s="66"/>
      <c r="L34" s="65"/>
      <c r="M34" s="65"/>
      <c r="N34" s="60"/>
      <c r="O34" s="67"/>
      <c r="R34" s="62"/>
    </row>
    <row r="35" spans="1:18" s="7" customFormat="1" ht="16.5" hidden="1" thickBot="1" x14ac:dyDescent="0.3">
      <c r="A35" s="54">
        <v>26</v>
      </c>
      <c r="B35" s="143"/>
      <c r="C35" s="144"/>
      <c r="D35" s="55"/>
      <c r="E35" s="55"/>
      <c r="F35" s="64"/>
      <c r="G35" s="64"/>
      <c r="H35" s="64"/>
      <c r="I35" s="65"/>
      <c r="J35" s="66"/>
      <c r="K35" s="66"/>
      <c r="L35" s="65"/>
      <c r="M35" s="65"/>
      <c r="N35" s="60"/>
      <c r="O35" s="67"/>
      <c r="R35" s="62"/>
    </row>
    <row r="36" spans="1:18" s="7" customFormat="1" ht="16.5" hidden="1" thickBot="1" x14ac:dyDescent="0.3">
      <c r="A36" s="54">
        <v>27</v>
      </c>
      <c r="B36" s="143"/>
      <c r="C36" s="144"/>
      <c r="D36" s="55"/>
      <c r="E36" s="55"/>
      <c r="F36" s="64"/>
      <c r="G36" s="64"/>
      <c r="H36" s="64"/>
      <c r="I36" s="65"/>
      <c r="J36" s="66"/>
      <c r="K36" s="66"/>
      <c r="L36" s="65"/>
      <c r="M36" s="65"/>
      <c r="N36" s="60"/>
      <c r="O36" s="67"/>
      <c r="R36" s="62"/>
    </row>
    <row r="37" spans="1:18" s="7" customFormat="1" ht="16.5" hidden="1" thickBot="1" x14ac:dyDescent="0.3">
      <c r="A37" s="54">
        <v>28</v>
      </c>
      <c r="B37" s="143"/>
      <c r="C37" s="144"/>
      <c r="D37" s="55"/>
      <c r="E37" s="55"/>
      <c r="F37" s="64"/>
      <c r="G37" s="64"/>
      <c r="H37" s="64"/>
      <c r="I37" s="65"/>
      <c r="J37" s="66"/>
      <c r="K37" s="66"/>
      <c r="L37" s="65"/>
      <c r="M37" s="65"/>
      <c r="N37" s="60"/>
      <c r="O37" s="67"/>
      <c r="R37" s="62"/>
    </row>
    <row r="38" spans="1:18" s="7" customFormat="1" ht="16.5" hidden="1" thickBot="1" x14ac:dyDescent="0.3">
      <c r="A38" s="54">
        <v>29</v>
      </c>
      <c r="B38" s="143"/>
      <c r="C38" s="144"/>
      <c r="D38" s="55"/>
      <c r="E38" s="55"/>
      <c r="F38" s="64"/>
      <c r="G38" s="64"/>
      <c r="H38" s="64"/>
      <c r="I38" s="65"/>
      <c r="J38" s="66"/>
      <c r="K38" s="66"/>
      <c r="L38" s="65"/>
      <c r="M38" s="65"/>
      <c r="N38" s="60"/>
      <c r="O38" s="67"/>
      <c r="R38" s="62"/>
    </row>
    <row r="39" spans="1:18" s="7" customFormat="1" ht="16.5" hidden="1" thickBot="1" x14ac:dyDescent="0.3">
      <c r="A39" s="54">
        <v>30</v>
      </c>
      <c r="B39" s="143"/>
      <c r="C39" s="144"/>
      <c r="D39" s="55"/>
      <c r="E39" s="55"/>
      <c r="F39" s="64"/>
      <c r="G39" s="64"/>
      <c r="H39" s="64"/>
      <c r="I39" s="65"/>
      <c r="J39" s="66"/>
      <c r="K39" s="66"/>
      <c r="L39" s="65"/>
      <c r="M39" s="65"/>
      <c r="N39" s="60"/>
      <c r="O39" s="67"/>
      <c r="R39" s="62"/>
    </row>
    <row r="40" spans="1:18" s="7" customFormat="1" ht="16.5" hidden="1" thickBot="1" x14ac:dyDescent="0.3">
      <c r="A40" s="54">
        <v>31</v>
      </c>
      <c r="B40" s="143"/>
      <c r="C40" s="144"/>
      <c r="D40" s="55"/>
      <c r="E40" s="55"/>
      <c r="F40" s="64"/>
      <c r="G40" s="64"/>
      <c r="H40" s="64"/>
      <c r="I40" s="65"/>
      <c r="J40" s="66"/>
      <c r="K40" s="66"/>
      <c r="L40" s="65"/>
      <c r="M40" s="65"/>
      <c r="N40" s="60"/>
      <c r="O40" s="67"/>
      <c r="R40" s="62"/>
    </row>
    <row r="41" spans="1:18" s="7" customFormat="1" ht="16.5" hidden="1" thickBot="1" x14ac:dyDescent="0.3">
      <c r="A41" s="54">
        <v>32</v>
      </c>
      <c r="B41" s="143"/>
      <c r="C41" s="144"/>
      <c r="D41" s="55"/>
      <c r="E41" s="55"/>
      <c r="F41" s="64"/>
      <c r="G41" s="64"/>
      <c r="H41" s="64"/>
      <c r="I41" s="65"/>
      <c r="J41" s="66"/>
      <c r="K41" s="66"/>
      <c r="L41" s="65"/>
      <c r="M41" s="65"/>
      <c r="N41" s="60"/>
      <c r="O41" s="67"/>
      <c r="R41" s="62"/>
    </row>
    <row r="42" spans="1:18" s="7" customFormat="1" ht="16.5" hidden="1" thickBot="1" x14ac:dyDescent="0.3">
      <c r="A42" s="54">
        <v>33</v>
      </c>
      <c r="B42" s="143"/>
      <c r="C42" s="144"/>
      <c r="D42" s="55"/>
      <c r="E42" s="55"/>
      <c r="F42" s="64"/>
      <c r="G42" s="64"/>
      <c r="H42" s="64"/>
      <c r="I42" s="65"/>
      <c r="J42" s="66"/>
      <c r="K42" s="66"/>
      <c r="L42" s="65"/>
      <c r="M42" s="65"/>
      <c r="N42" s="60"/>
      <c r="O42" s="67"/>
      <c r="R42" s="62"/>
    </row>
    <row r="43" spans="1:18" s="7" customFormat="1" ht="16.5" hidden="1" thickBot="1" x14ac:dyDescent="0.3">
      <c r="A43" s="54">
        <v>34</v>
      </c>
      <c r="B43" s="143"/>
      <c r="C43" s="144"/>
      <c r="D43" s="55"/>
      <c r="E43" s="55"/>
      <c r="F43" s="64"/>
      <c r="G43" s="64"/>
      <c r="H43" s="64"/>
      <c r="I43" s="65"/>
      <c r="J43" s="66"/>
      <c r="K43" s="66"/>
      <c r="L43" s="65"/>
      <c r="M43" s="65"/>
      <c r="N43" s="60"/>
      <c r="O43" s="67"/>
      <c r="R43" s="62"/>
    </row>
    <row r="44" spans="1:18" s="7" customFormat="1" ht="16.5" hidden="1" thickBot="1" x14ac:dyDescent="0.3">
      <c r="A44" s="54">
        <v>35</v>
      </c>
      <c r="B44" s="143"/>
      <c r="C44" s="144"/>
      <c r="D44" s="55"/>
      <c r="E44" s="55"/>
      <c r="F44" s="64"/>
      <c r="G44" s="64"/>
      <c r="H44" s="64"/>
      <c r="I44" s="65"/>
      <c r="J44" s="66"/>
      <c r="K44" s="66"/>
      <c r="L44" s="65"/>
      <c r="M44" s="65"/>
      <c r="N44" s="60"/>
      <c r="O44" s="67"/>
      <c r="R44" s="62"/>
    </row>
    <row r="45" spans="1:18" s="7" customFormat="1" ht="16.5" hidden="1" thickBot="1" x14ac:dyDescent="0.3">
      <c r="A45" s="54">
        <v>36</v>
      </c>
      <c r="B45" s="143"/>
      <c r="C45" s="144"/>
      <c r="D45" s="55"/>
      <c r="E45" s="55"/>
      <c r="F45" s="64"/>
      <c r="G45" s="64"/>
      <c r="H45" s="64"/>
      <c r="I45" s="65"/>
      <c r="J45" s="66"/>
      <c r="K45" s="66"/>
      <c r="L45" s="65"/>
      <c r="M45" s="65"/>
      <c r="N45" s="60"/>
      <c r="O45" s="67"/>
      <c r="R45" s="62"/>
    </row>
    <row r="46" spans="1:18" s="7" customFormat="1" ht="16.5" hidden="1" thickBot="1" x14ac:dyDescent="0.3">
      <c r="A46" s="54">
        <v>37</v>
      </c>
      <c r="B46" s="143"/>
      <c r="C46" s="144"/>
      <c r="D46" s="55"/>
      <c r="E46" s="55"/>
      <c r="F46" s="64"/>
      <c r="G46" s="64"/>
      <c r="H46" s="64"/>
      <c r="I46" s="65"/>
      <c r="J46" s="66"/>
      <c r="K46" s="66"/>
      <c r="L46" s="65"/>
      <c r="M46" s="65"/>
      <c r="N46" s="60"/>
      <c r="O46" s="67"/>
      <c r="R46" s="62"/>
    </row>
    <row r="47" spans="1:18" s="7" customFormat="1" ht="16.5" hidden="1" thickBot="1" x14ac:dyDescent="0.3">
      <c r="A47" s="54">
        <v>38</v>
      </c>
      <c r="B47" s="143"/>
      <c r="C47" s="144"/>
      <c r="D47" s="55"/>
      <c r="E47" s="55"/>
      <c r="F47" s="64"/>
      <c r="G47" s="64"/>
      <c r="H47" s="64"/>
      <c r="I47" s="65"/>
      <c r="J47" s="66"/>
      <c r="K47" s="66"/>
      <c r="L47" s="65"/>
      <c r="M47" s="65"/>
      <c r="N47" s="60"/>
      <c r="O47" s="67"/>
      <c r="R47" s="62"/>
    </row>
    <row r="48" spans="1:18" s="7" customFormat="1" ht="16.5" hidden="1" thickBot="1" x14ac:dyDescent="0.3">
      <c r="A48" s="54">
        <v>39</v>
      </c>
      <c r="B48" s="143"/>
      <c r="C48" s="144"/>
      <c r="D48" s="55"/>
      <c r="E48" s="55"/>
      <c r="F48" s="64"/>
      <c r="G48" s="64"/>
      <c r="H48" s="64"/>
      <c r="I48" s="65"/>
      <c r="J48" s="66"/>
      <c r="K48" s="66"/>
      <c r="L48" s="65"/>
      <c r="M48" s="65"/>
      <c r="N48" s="60"/>
      <c r="O48" s="67"/>
      <c r="R48" s="62"/>
    </row>
    <row r="49" spans="1:18" s="7" customFormat="1" ht="16.5" hidden="1" thickBot="1" x14ac:dyDescent="0.3">
      <c r="A49" s="54">
        <v>40</v>
      </c>
      <c r="B49" s="68"/>
      <c r="C49" s="64"/>
      <c r="D49" s="55"/>
      <c r="E49" s="55"/>
      <c r="F49" s="64"/>
      <c r="G49" s="64"/>
      <c r="H49" s="64"/>
      <c r="I49" s="65"/>
      <c r="J49" s="66"/>
      <c r="K49" s="66"/>
      <c r="L49" s="65"/>
      <c r="M49" s="65"/>
      <c r="N49" s="60"/>
      <c r="O49" s="67"/>
      <c r="R49" s="62"/>
    </row>
    <row r="50" spans="1:18" s="7" customFormat="1" ht="16.5" hidden="1" thickBot="1" x14ac:dyDescent="0.3">
      <c r="A50" s="54">
        <v>41</v>
      </c>
      <c r="B50" s="68"/>
      <c r="C50" s="64"/>
      <c r="D50" s="55"/>
      <c r="E50" s="55"/>
      <c r="F50" s="64"/>
      <c r="G50" s="64"/>
      <c r="H50" s="64"/>
      <c r="I50" s="65"/>
      <c r="J50" s="66"/>
      <c r="K50" s="66"/>
      <c r="L50" s="65"/>
      <c r="M50" s="65"/>
      <c r="N50" s="60"/>
      <c r="O50" s="67"/>
      <c r="R50" s="62"/>
    </row>
    <row r="51" spans="1:18" s="7" customFormat="1" ht="16.5" hidden="1" thickBot="1" x14ac:dyDescent="0.3">
      <c r="A51" s="54">
        <v>42</v>
      </c>
      <c r="B51" s="68"/>
      <c r="C51" s="64"/>
      <c r="D51" s="55"/>
      <c r="E51" s="55"/>
      <c r="F51" s="64"/>
      <c r="G51" s="64"/>
      <c r="H51" s="64"/>
      <c r="I51" s="65"/>
      <c r="J51" s="66"/>
      <c r="K51" s="66"/>
      <c r="L51" s="65"/>
      <c r="M51" s="65"/>
      <c r="N51" s="60"/>
      <c r="O51" s="67"/>
      <c r="R51" s="62"/>
    </row>
    <row r="52" spans="1:18" s="7" customFormat="1" ht="16.5" hidden="1" thickBot="1" x14ac:dyDescent="0.3">
      <c r="A52" s="54">
        <v>43</v>
      </c>
      <c r="B52" s="68"/>
      <c r="C52" s="64"/>
      <c r="D52" s="55"/>
      <c r="E52" s="55"/>
      <c r="F52" s="64"/>
      <c r="G52" s="64"/>
      <c r="H52" s="64"/>
      <c r="I52" s="65"/>
      <c r="J52" s="66"/>
      <c r="K52" s="66"/>
      <c r="L52" s="65"/>
      <c r="M52" s="65"/>
      <c r="N52" s="60"/>
      <c r="O52" s="67"/>
      <c r="R52" s="62"/>
    </row>
    <row r="53" spans="1:18" s="7" customFormat="1" ht="16.5" hidden="1" thickBot="1" x14ac:dyDescent="0.3">
      <c r="A53" s="54">
        <v>44</v>
      </c>
      <c r="B53" s="68"/>
      <c r="C53" s="64"/>
      <c r="D53" s="55"/>
      <c r="E53" s="55"/>
      <c r="F53" s="64"/>
      <c r="G53" s="64"/>
      <c r="H53" s="64"/>
      <c r="I53" s="65"/>
      <c r="J53" s="66"/>
      <c r="K53" s="66"/>
      <c r="L53" s="65"/>
      <c r="M53" s="65"/>
      <c r="N53" s="60"/>
      <c r="O53" s="67"/>
      <c r="R53" s="62"/>
    </row>
    <row r="54" spans="1:18" s="7" customFormat="1" ht="16.5" hidden="1" thickBot="1" x14ac:dyDescent="0.3">
      <c r="A54" s="54">
        <v>45</v>
      </c>
      <c r="B54" s="68"/>
      <c r="C54" s="64"/>
      <c r="D54" s="55"/>
      <c r="E54" s="55"/>
      <c r="F54" s="64"/>
      <c r="G54" s="64"/>
      <c r="H54" s="64"/>
      <c r="I54" s="65"/>
      <c r="J54" s="66"/>
      <c r="K54" s="66"/>
      <c r="L54" s="65"/>
      <c r="M54" s="65"/>
      <c r="N54" s="60"/>
      <c r="O54" s="67"/>
      <c r="R54" s="62"/>
    </row>
    <row r="55" spans="1:18" ht="16.5" hidden="1" thickBot="1" x14ac:dyDescent="0.3">
      <c r="A55" s="6">
        <v>46</v>
      </c>
      <c r="B55" s="28"/>
      <c r="C55" s="36"/>
      <c r="D55" s="38"/>
      <c r="E55" s="38"/>
      <c r="F55" s="36"/>
      <c r="G55" s="36"/>
      <c r="H55" s="36"/>
      <c r="I55" s="1"/>
      <c r="J55" s="2"/>
      <c r="K55" s="2"/>
      <c r="L55" s="1"/>
      <c r="M55" s="1"/>
      <c r="N55" s="3"/>
      <c r="O55" s="4"/>
    </row>
    <row r="56" spans="1:18" ht="16.5" hidden="1" thickBot="1" x14ac:dyDescent="0.3">
      <c r="A56" s="6">
        <v>47</v>
      </c>
      <c r="B56" s="105"/>
      <c r="C56" s="106"/>
      <c r="D56" s="38"/>
      <c r="E56" s="38"/>
      <c r="F56" s="36"/>
      <c r="G56" s="36"/>
      <c r="H56" s="36"/>
      <c r="I56" s="1"/>
      <c r="J56" s="2"/>
      <c r="K56" s="2"/>
      <c r="L56" s="1"/>
      <c r="M56" s="1"/>
      <c r="N56" s="3"/>
      <c r="O56" s="4"/>
    </row>
    <row r="57" spans="1:18" ht="16.5" hidden="1" thickBot="1" x14ac:dyDescent="0.3">
      <c r="A57" s="6">
        <v>48</v>
      </c>
      <c r="B57" s="105"/>
      <c r="C57" s="106"/>
      <c r="D57" s="38"/>
      <c r="E57" s="38"/>
      <c r="F57" s="36"/>
      <c r="G57" s="36"/>
      <c r="H57" s="36"/>
      <c r="I57" s="1"/>
      <c r="J57" s="2"/>
      <c r="K57" s="2"/>
      <c r="L57" s="1"/>
      <c r="M57" s="1"/>
      <c r="N57" s="3"/>
      <c r="O57" s="4"/>
    </row>
    <row r="58" spans="1:18" ht="16.5" hidden="1" thickBot="1" x14ac:dyDescent="0.3">
      <c r="A58" s="6">
        <v>49</v>
      </c>
      <c r="B58" s="105"/>
      <c r="C58" s="106"/>
      <c r="D58" s="38"/>
      <c r="E58" s="38"/>
      <c r="F58" s="36"/>
      <c r="G58" s="36"/>
      <c r="H58" s="36"/>
      <c r="I58" s="1"/>
      <c r="J58" s="2"/>
      <c r="K58" s="2"/>
      <c r="L58" s="1"/>
      <c r="M58" s="1"/>
      <c r="N58" s="3"/>
      <c r="O58" s="4"/>
    </row>
    <row r="59" spans="1:18" ht="16.5" hidden="1" thickBot="1" x14ac:dyDescent="0.3">
      <c r="A59" s="6">
        <v>50</v>
      </c>
      <c r="B59" s="105"/>
      <c r="C59" s="106"/>
      <c r="D59" s="38"/>
      <c r="E59" s="38"/>
      <c r="F59" s="36"/>
      <c r="G59" s="36"/>
      <c r="H59" s="36"/>
      <c r="I59" s="1"/>
      <c r="J59" s="2"/>
      <c r="K59" s="2"/>
      <c r="L59" s="1"/>
      <c r="M59" s="1"/>
      <c r="N59" s="3"/>
      <c r="O59" s="4"/>
    </row>
    <row r="60" spans="1:18" ht="31.5" customHeight="1" thickBot="1" x14ac:dyDescent="0.3">
      <c r="B60" s="27"/>
      <c r="C60" s="27"/>
      <c r="D60" s="27"/>
      <c r="E60" s="27"/>
      <c r="F60" s="27"/>
      <c r="G60" s="27"/>
      <c r="H60" s="27"/>
      <c r="I60" s="27"/>
      <c r="J60" s="27"/>
      <c r="K60" s="27"/>
      <c r="L60" s="27"/>
      <c r="M60" s="27"/>
      <c r="N60" s="12" t="s">
        <v>36</v>
      </c>
      <c r="O60" s="13">
        <f>SUM(O10:O59)</f>
        <v>0</v>
      </c>
    </row>
    <row r="62" spans="1:18" x14ac:dyDescent="0.25">
      <c r="K62" s="8"/>
    </row>
    <row r="63" spans="1:18" x14ac:dyDescent="0.25">
      <c r="K63" s="8"/>
    </row>
    <row r="72" spans="3:15" x14ac:dyDescent="0.25">
      <c r="C72" s="8"/>
      <c r="D72" s="8"/>
      <c r="E72" s="8"/>
      <c r="F72" s="8"/>
      <c r="G72" s="8"/>
      <c r="H72" s="8"/>
      <c r="I72" s="8"/>
      <c r="J72" s="8"/>
      <c r="K72" s="8"/>
      <c r="L72" s="8"/>
      <c r="M72" s="8"/>
      <c r="N72" s="8"/>
      <c r="O72" s="8"/>
    </row>
    <row r="73" spans="3:15" x14ac:dyDescent="0.25">
      <c r="C73" s="8"/>
      <c r="D73" s="8"/>
      <c r="E73" s="8"/>
      <c r="F73" s="8"/>
      <c r="G73" s="8"/>
      <c r="H73" s="8"/>
      <c r="I73" s="8"/>
      <c r="J73" s="8"/>
      <c r="K73" s="8"/>
      <c r="L73" s="8"/>
      <c r="M73" s="8"/>
      <c r="N73" s="8"/>
      <c r="O73" s="8"/>
    </row>
    <row r="74" spans="3:15" x14ac:dyDescent="0.25">
      <c r="C74" s="8"/>
      <c r="D74" s="8"/>
      <c r="E74" s="8"/>
      <c r="F74" s="8"/>
      <c r="G74" s="8"/>
      <c r="H74" s="8"/>
      <c r="I74" s="8"/>
      <c r="J74" s="8"/>
      <c r="K74" s="8"/>
      <c r="L74" s="8"/>
      <c r="M74" s="8"/>
      <c r="N74" s="8"/>
      <c r="O74" s="8"/>
    </row>
    <row r="75" spans="3:15" x14ac:dyDescent="0.25">
      <c r="C75" s="8"/>
      <c r="D75" s="8"/>
      <c r="E75" s="8"/>
      <c r="F75" s="8"/>
      <c r="G75" s="8"/>
      <c r="H75" s="8"/>
      <c r="I75" s="8"/>
      <c r="J75" s="8"/>
      <c r="K75" s="8"/>
      <c r="L75" s="8"/>
      <c r="M75" s="8"/>
      <c r="N75" s="8"/>
      <c r="O75" s="8"/>
    </row>
    <row r="76" spans="3:15" x14ac:dyDescent="0.25">
      <c r="C76" s="8"/>
      <c r="D76" s="8"/>
      <c r="E76" s="8"/>
      <c r="F76" s="8"/>
      <c r="G76" s="8"/>
      <c r="H76" s="8"/>
      <c r="I76" s="8"/>
      <c r="J76" s="8"/>
      <c r="K76" s="8"/>
      <c r="L76" s="8"/>
      <c r="M76" s="8"/>
      <c r="N76" s="8"/>
      <c r="O76" s="8"/>
    </row>
    <row r="77" spans="3:15" x14ac:dyDescent="0.25">
      <c r="C77" s="8"/>
      <c r="D77" s="8"/>
      <c r="E77" s="8"/>
      <c r="F77" s="8"/>
      <c r="G77" s="8"/>
      <c r="H77" s="8"/>
      <c r="I77" s="8"/>
      <c r="J77" s="8"/>
      <c r="K77" s="8"/>
      <c r="L77" s="8"/>
      <c r="M77" s="8"/>
      <c r="N77" s="8"/>
      <c r="O77" s="8"/>
    </row>
    <row r="78" spans="3:15" x14ac:dyDescent="0.25">
      <c r="C78" s="8"/>
      <c r="D78" s="8"/>
      <c r="E78" s="8"/>
      <c r="F78" s="8"/>
      <c r="G78" s="8"/>
      <c r="H78" s="8"/>
      <c r="I78" s="8"/>
      <c r="J78" s="8"/>
      <c r="K78" s="8"/>
      <c r="L78" s="8"/>
      <c r="M78" s="8"/>
      <c r="N78" s="8"/>
      <c r="O78" s="8"/>
    </row>
    <row r="79" spans="3:15" x14ac:dyDescent="0.25">
      <c r="C79" s="8"/>
      <c r="D79" s="8"/>
      <c r="E79" s="8"/>
      <c r="F79" s="8"/>
      <c r="G79" s="8"/>
      <c r="H79" s="8"/>
      <c r="I79" s="8"/>
      <c r="J79" s="8"/>
      <c r="K79" s="8"/>
      <c r="L79" s="8"/>
      <c r="M79" s="8"/>
      <c r="N79" s="8"/>
      <c r="O79" s="8"/>
    </row>
    <row r="80" spans="3:15" x14ac:dyDescent="0.25">
      <c r="C80" s="8"/>
      <c r="D80" s="8"/>
      <c r="E80" s="8"/>
      <c r="F80" s="8"/>
      <c r="G80" s="8"/>
      <c r="H80" s="8"/>
      <c r="I80" s="8"/>
      <c r="J80" s="8"/>
      <c r="K80" s="8"/>
      <c r="L80" s="8"/>
      <c r="M80" s="8"/>
      <c r="N80" s="8"/>
      <c r="O80" s="8"/>
    </row>
    <row r="81" spans="3:15" x14ac:dyDescent="0.25">
      <c r="C81" s="8"/>
      <c r="D81" s="8"/>
      <c r="E81" s="8"/>
      <c r="F81" s="8"/>
      <c r="G81" s="8"/>
      <c r="H81" s="8"/>
      <c r="I81" s="8"/>
      <c r="J81" s="8"/>
      <c r="K81" s="8"/>
      <c r="L81" s="8"/>
      <c r="M81" s="8"/>
      <c r="N81" s="8"/>
      <c r="O81" s="8"/>
    </row>
    <row r="82" spans="3:15" x14ac:dyDescent="0.25">
      <c r="C82" s="8"/>
      <c r="D82" s="8"/>
      <c r="E82" s="8"/>
      <c r="F82" s="8"/>
      <c r="G82" s="8"/>
      <c r="H82" s="8"/>
      <c r="I82" s="8"/>
      <c r="J82" s="8"/>
      <c r="K82" s="8"/>
      <c r="L82" s="8"/>
      <c r="M82" s="8"/>
      <c r="N82" s="8"/>
      <c r="O82" s="8"/>
    </row>
    <row r="83" spans="3:15" x14ac:dyDescent="0.25">
      <c r="C83" s="8"/>
      <c r="D83" s="8"/>
      <c r="E83" s="8"/>
      <c r="F83" s="8"/>
      <c r="G83" s="8"/>
      <c r="H83" s="8"/>
      <c r="I83" s="8"/>
      <c r="J83" s="8"/>
      <c r="K83" s="8"/>
      <c r="L83" s="8"/>
      <c r="M83" s="8"/>
      <c r="N83" s="8"/>
      <c r="O83" s="8"/>
    </row>
    <row r="84" spans="3:15" x14ac:dyDescent="0.25">
      <c r="C84" s="8"/>
      <c r="D84" s="8"/>
      <c r="E84" s="8"/>
      <c r="F84" s="8"/>
      <c r="G84" s="8"/>
      <c r="H84" s="8"/>
      <c r="I84" s="8"/>
      <c r="J84" s="8"/>
      <c r="K84" s="8"/>
      <c r="L84" s="8"/>
      <c r="M84" s="8"/>
      <c r="N84" s="8"/>
      <c r="O84" s="8"/>
    </row>
    <row r="85" spans="3:15" x14ac:dyDescent="0.25">
      <c r="C85" s="8"/>
      <c r="D85" s="8"/>
      <c r="E85" s="8"/>
      <c r="F85" s="8"/>
      <c r="G85" s="8"/>
      <c r="H85" s="8"/>
      <c r="I85" s="8"/>
      <c r="J85" s="8"/>
      <c r="K85" s="8"/>
      <c r="L85" s="8"/>
      <c r="M85" s="8"/>
      <c r="N85" s="8"/>
      <c r="O85" s="8"/>
    </row>
    <row r="86" spans="3:15" x14ac:dyDescent="0.25">
      <c r="C86" s="8"/>
      <c r="D86" s="8"/>
      <c r="E86" s="8"/>
      <c r="F86" s="8"/>
      <c r="G86" s="8"/>
      <c r="H86" s="8"/>
      <c r="I86" s="8"/>
      <c r="J86" s="8"/>
      <c r="K86" s="8"/>
      <c r="L86" s="8"/>
      <c r="M86" s="8"/>
      <c r="N86" s="8"/>
      <c r="O86" s="8"/>
    </row>
    <row r="87" spans="3:15" x14ac:dyDescent="0.25">
      <c r="C87" s="8"/>
      <c r="D87" s="8"/>
      <c r="E87" s="8"/>
      <c r="F87" s="8"/>
      <c r="G87" s="8"/>
      <c r="H87" s="8"/>
      <c r="I87" s="8"/>
      <c r="J87" s="8"/>
      <c r="K87" s="8"/>
      <c r="L87" s="8"/>
      <c r="M87" s="8"/>
      <c r="N87" s="8"/>
      <c r="O87" s="8"/>
    </row>
    <row r="88" spans="3:15" x14ac:dyDescent="0.25">
      <c r="C88" s="8"/>
      <c r="D88" s="8"/>
      <c r="E88" s="8"/>
      <c r="F88" s="8"/>
      <c r="G88" s="8"/>
      <c r="H88" s="8"/>
      <c r="I88" s="8"/>
      <c r="J88" s="8"/>
      <c r="K88" s="8"/>
      <c r="L88" s="8"/>
      <c r="M88" s="8"/>
      <c r="N88" s="8"/>
      <c r="O88" s="8"/>
    </row>
    <row r="89" spans="3:15" x14ac:dyDescent="0.25">
      <c r="C89" s="8"/>
      <c r="D89" s="8"/>
      <c r="E89" s="8"/>
      <c r="F89" s="8"/>
      <c r="G89" s="8"/>
      <c r="H89" s="8"/>
      <c r="I89" s="8"/>
      <c r="J89" s="8"/>
      <c r="K89" s="8"/>
      <c r="L89" s="8"/>
      <c r="M89" s="8"/>
      <c r="N89" s="8"/>
      <c r="O89" s="8"/>
    </row>
    <row r="90" spans="3:15" x14ac:dyDescent="0.25">
      <c r="C90" s="8"/>
      <c r="D90" s="8"/>
      <c r="E90" s="8"/>
      <c r="F90" s="8"/>
      <c r="G90" s="8"/>
      <c r="H90" s="8"/>
      <c r="I90" s="8"/>
      <c r="J90" s="8"/>
      <c r="K90" s="8"/>
      <c r="L90" s="8"/>
      <c r="M90" s="8"/>
      <c r="N90" s="8"/>
      <c r="O90" s="8"/>
    </row>
    <row r="91" spans="3:15" x14ac:dyDescent="0.25">
      <c r="C91" s="8"/>
      <c r="D91" s="8"/>
      <c r="E91" s="8"/>
      <c r="F91" s="8"/>
      <c r="G91" s="8"/>
      <c r="H91" s="8"/>
      <c r="I91" s="8"/>
      <c r="J91" s="8"/>
      <c r="K91" s="8"/>
      <c r="L91" s="8"/>
      <c r="M91" s="8"/>
      <c r="N91" s="8"/>
      <c r="O91" s="8"/>
    </row>
    <row r="92" spans="3:15" x14ac:dyDescent="0.25">
      <c r="C92" s="8"/>
      <c r="D92" s="8"/>
      <c r="E92" s="8"/>
      <c r="F92" s="8"/>
      <c r="G92" s="8"/>
      <c r="H92" s="8"/>
      <c r="I92" s="8"/>
      <c r="J92" s="8"/>
      <c r="K92" s="8"/>
      <c r="L92" s="8"/>
      <c r="M92" s="8"/>
      <c r="N92" s="8"/>
      <c r="O92" s="8"/>
    </row>
    <row r="93" spans="3:15" x14ac:dyDescent="0.25">
      <c r="C93" s="8"/>
      <c r="D93" s="8"/>
      <c r="E93" s="8"/>
      <c r="F93" s="8"/>
      <c r="G93" s="8"/>
      <c r="H93" s="8"/>
      <c r="I93" s="8"/>
      <c r="J93" s="8"/>
      <c r="K93" s="8"/>
      <c r="L93" s="8"/>
      <c r="M93" s="8"/>
      <c r="N93" s="8"/>
      <c r="O93" s="8"/>
    </row>
    <row r="94" spans="3:15" x14ac:dyDescent="0.25">
      <c r="C94" s="8"/>
      <c r="D94" s="8"/>
      <c r="E94" s="8"/>
      <c r="F94" s="8"/>
      <c r="G94" s="8"/>
      <c r="H94" s="8"/>
      <c r="I94" s="8"/>
      <c r="J94" s="8"/>
      <c r="K94" s="8"/>
      <c r="L94" s="8"/>
      <c r="M94" s="8"/>
      <c r="N94" s="8"/>
      <c r="O94" s="8"/>
    </row>
  </sheetData>
  <sheetProtection algorithmName="SHA-512" hashValue="hVHHQuu9OuYDMchvX4gMTgSsl1iN2pvhZiQetxS91Euntog0L9/9G32j9JeFv+dqDV0xKpGpidlqHCRbXYr3dg==" saltValue="1aHKMY94cDmWm00mEknR7A==" spinCount="100000" sheet="1" formatColumns="0" formatRows="0"/>
  <mergeCells count="68">
    <mergeCell ref="A1:O1"/>
    <mergeCell ref="A2:O2"/>
    <mergeCell ref="A3:O3"/>
    <mergeCell ref="A4:O4"/>
    <mergeCell ref="A5:C5"/>
    <mergeCell ref="D5:F5"/>
    <mergeCell ref="G5:H5"/>
    <mergeCell ref="I5:J5"/>
    <mergeCell ref="N5:O5"/>
    <mergeCell ref="O8:O9"/>
    <mergeCell ref="A6:C6"/>
    <mergeCell ref="D6:F6"/>
    <mergeCell ref="G6:H6"/>
    <mergeCell ref="I6:J6"/>
    <mergeCell ref="N6:O6"/>
    <mergeCell ref="A8:A9"/>
    <mergeCell ref="B8:C9"/>
    <mergeCell ref="D8:E8"/>
    <mergeCell ref="F8:H8"/>
    <mergeCell ref="I8:I9"/>
    <mergeCell ref="J8:J9"/>
    <mergeCell ref="K8:K9"/>
    <mergeCell ref="L8:L9"/>
    <mergeCell ref="M8:M9"/>
    <mergeCell ref="N8:N9"/>
    <mergeCell ref="B21:C21"/>
    <mergeCell ref="B10:C10"/>
    <mergeCell ref="B11:C11"/>
    <mergeCell ref="B12:C12"/>
    <mergeCell ref="B13:C13"/>
    <mergeCell ref="B14:C14"/>
    <mergeCell ref="B15:C15"/>
    <mergeCell ref="B16:C16"/>
    <mergeCell ref="B17:C17"/>
    <mergeCell ref="B18:C18"/>
    <mergeCell ref="B19:C19"/>
    <mergeCell ref="B20:C20"/>
    <mergeCell ref="B33:C33"/>
    <mergeCell ref="B22:C22"/>
    <mergeCell ref="B23:C23"/>
    <mergeCell ref="B24:C24"/>
    <mergeCell ref="B25:C25"/>
    <mergeCell ref="B26:C26"/>
    <mergeCell ref="B27:C27"/>
    <mergeCell ref="B28:C28"/>
    <mergeCell ref="B29:C29"/>
    <mergeCell ref="B30:C30"/>
    <mergeCell ref="B31:C31"/>
    <mergeCell ref="B32:C32"/>
    <mergeCell ref="B45:C45"/>
    <mergeCell ref="B34:C34"/>
    <mergeCell ref="B35:C35"/>
    <mergeCell ref="B36:C36"/>
    <mergeCell ref="B37:C37"/>
    <mergeCell ref="B38:C38"/>
    <mergeCell ref="B39:C39"/>
    <mergeCell ref="B40:C40"/>
    <mergeCell ref="B41:C41"/>
    <mergeCell ref="B42:C42"/>
    <mergeCell ref="B43:C43"/>
    <mergeCell ref="B44:C44"/>
    <mergeCell ref="B59:C59"/>
    <mergeCell ref="B46:C46"/>
    <mergeCell ref="B47:C47"/>
    <mergeCell ref="B48:C48"/>
    <mergeCell ref="B56:C56"/>
    <mergeCell ref="B57:C57"/>
    <mergeCell ref="B58:C58"/>
  </mergeCells>
  <dataValidations count="3">
    <dataValidation type="custom" showInputMessage="1" showErrorMessage="1" errorTitle="ERRORE" error="ATTENZIONE! INSERIRE IL BENEFICIARIO" sqref="O10:O59" xr:uid="{00000000-0002-0000-0300-000000000000}">
      <formula1>OR(D10=$R$11,D10=$R$12,D10=$R$13)</formula1>
    </dataValidation>
    <dataValidation type="list" allowBlank="1" showInputMessage="1" showErrorMessage="1" sqref="D10:D59" xr:uid="{00000000-0002-0000-0300-000001000000}">
      <formula1>Tipo_Ente</formula1>
    </dataValidation>
    <dataValidation type="list" allowBlank="1" showInputMessage="1" showErrorMessage="1" sqref="D60:E66" xr:uid="{00000000-0002-0000-0300-000002000000}">
      <formula1>$R$11</formula1>
    </dataValidation>
  </dataValidations>
  <pageMargins left="0.70866141732283472" right="0.70866141732283472" top="0.74803149606299213" bottom="0.74803149606299213" header="0.31496062992125984" footer="0.31496062992125984"/>
  <pageSetup paperSize="8" scale="52" orientation="landscape"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Foglio5">
    <pageSetUpPr fitToPage="1"/>
  </sheetPr>
  <dimension ref="A1:R94"/>
  <sheetViews>
    <sheetView zoomScale="70" zoomScaleNormal="70" workbookViewId="0">
      <selection sqref="A1:O1"/>
    </sheetView>
  </sheetViews>
  <sheetFormatPr defaultRowHeight="15.75" x14ac:dyDescent="0.25"/>
  <cols>
    <col min="1" max="1" width="6.7109375" style="5" bestFit="1" customWidth="1"/>
    <col min="2" max="2" width="34.7109375" style="5" customWidth="1"/>
    <col min="3" max="5" width="34.5703125" style="5" customWidth="1"/>
    <col min="6" max="6" width="30.7109375" style="5" customWidth="1"/>
    <col min="7" max="7" width="30.85546875" style="5" customWidth="1"/>
    <col min="8" max="8" width="30.7109375" style="5" customWidth="1"/>
    <col min="9" max="9" width="34.140625" style="5" customWidth="1"/>
    <col min="10" max="10" width="12.28515625" style="5" customWidth="1"/>
    <col min="11" max="13" width="25.7109375" style="5" customWidth="1"/>
    <col min="14" max="14" width="25" style="5" customWidth="1"/>
    <col min="15" max="15" width="35.28515625" style="5" customWidth="1"/>
    <col min="16" max="16" width="9.140625" style="5"/>
    <col min="17" max="17" width="9.140625" style="5" customWidth="1"/>
    <col min="18" max="18" width="34.140625" style="9" hidden="1" customWidth="1"/>
    <col min="19" max="16384" width="9.140625" style="5"/>
  </cols>
  <sheetData>
    <row r="1" spans="1:18" s="9" customFormat="1" ht="46.5" customHeight="1" x14ac:dyDescent="0.25">
      <c r="A1" s="87" t="s">
        <v>92</v>
      </c>
      <c r="B1" s="107"/>
      <c r="C1" s="107"/>
      <c r="D1" s="107"/>
      <c r="E1" s="107"/>
      <c r="F1" s="107"/>
      <c r="G1" s="107"/>
      <c r="H1" s="107"/>
      <c r="I1" s="107"/>
      <c r="J1" s="107"/>
      <c r="K1" s="107"/>
      <c r="L1" s="107"/>
      <c r="M1" s="107"/>
      <c r="N1" s="107"/>
      <c r="O1" s="107"/>
    </row>
    <row r="2" spans="1:18" s="24" customFormat="1" ht="30" customHeight="1" thickBot="1" x14ac:dyDescent="0.3">
      <c r="A2" s="130" t="s">
        <v>84</v>
      </c>
      <c r="B2" s="130"/>
      <c r="C2" s="130"/>
      <c r="D2" s="130"/>
      <c r="E2" s="130"/>
      <c r="F2" s="130"/>
      <c r="G2" s="130"/>
      <c r="H2" s="130"/>
      <c r="I2" s="130"/>
      <c r="J2" s="130"/>
      <c r="K2" s="130"/>
      <c r="L2" s="130"/>
      <c r="M2" s="130"/>
      <c r="N2" s="130"/>
      <c r="O2" s="130"/>
    </row>
    <row r="3" spans="1:18" s="9" customFormat="1" ht="24" customHeight="1" thickBot="1" x14ac:dyDescent="0.3">
      <c r="A3" s="131" t="s">
        <v>46</v>
      </c>
      <c r="B3" s="132"/>
      <c r="C3" s="132"/>
      <c r="D3" s="132"/>
      <c r="E3" s="132"/>
      <c r="F3" s="132"/>
      <c r="G3" s="132"/>
      <c r="H3" s="132"/>
      <c r="I3" s="132"/>
      <c r="J3" s="132"/>
      <c r="K3" s="132"/>
      <c r="L3" s="132"/>
      <c r="M3" s="132"/>
      <c r="N3" s="132"/>
      <c r="O3" s="132"/>
    </row>
    <row r="4" spans="1:18" s="9" customFormat="1" ht="66.75" customHeight="1" thickBot="1" x14ac:dyDescent="0.3">
      <c r="A4" s="133" t="s">
        <v>37</v>
      </c>
      <c r="B4" s="134"/>
      <c r="C4" s="134"/>
      <c r="D4" s="134"/>
      <c r="E4" s="134"/>
      <c r="F4" s="134"/>
      <c r="G4" s="134"/>
      <c r="H4" s="134"/>
      <c r="I4" s="134"/>
      <c r="J4" s="134"/>
      <c r="K4" s="134"/>
      <c r="L4" s="134"/>
      <c r="M4" s="134"/>
      <c r="N4" s="134"/>
      <c r="O4" s="134"/>
    </row>
    <row r="5" spans="1:18" s="9" customFormat="1" ht="30.75" customHeight="1" thickBot="1" x14ac:dyDescent="0.3">
      <c r="A5" s="135" t="s">
        <v>31</v>
      </c>
      <c r="B5" s="136"/>
      <c r="C5" s="136"/>
      <c r="D5" s="137" t="s">
        <v>42</v>
      </c>
      <c r="E5" s="138"/>
      <c r="F5" s="152"/>
      <c r="G5" s="135" t="s">
        <v>49</v>
      </c>
      <c r="H5" s="142"/>
      <c r="I5" s="135" t="s">
        <v>41</v>
      </c>
      <c r="J5" s="142"/>
      <c r="K5" s="34" t="s">
        <v>58</v>
      </c>
      <c r="L5" s="34" t="s">
        <v>59</v>
      </c>
      <c r="M5" s="34" t="s">
        <v>67</v>
      </c>
      <c r="N5" s="135" t="s">
        <v>57</v>
      </c>
      <c r="O5" s="120"/>
    </row>
    <row r="6" spans="1:18" s="9" customFormat="1" ht="30.75" customHeight="1" thickBot="1" x14ac:dyDescent="0.3">
      <c r="A6" s="112">
        <f>Sez.A!B5</f>
        <v>0</v>
      </c>
      <c r="B6" s="113"/>
      <c r="C6" s="114"/>
      <c r="D6" s="112">
        <f>Sez.A!B6</f>
        <v>0</v>
      </c>
      <c r="E6" s="113"/>
      <c r="F6" s="114"/>
      <c r="G6" s="117">
        <f>Sez.A!B8</f>
        <v>0</v>
      </c>
      <c r="H6" s="142"/>
      <c r="I6" s="117">
        <f>Sez.A!B9</f>
        <v>2023</v>
      </c>
      <c r="J6" s="118"/>
      <c r="K6" s="37">
        <f>SUMIF(D10:D59,"Regione",O10:O59)</f>
        <v>0</v>
      </c>
      <c r="L6" s="37">
        <f>SUMIF(D10:D59,"Altri Enti",O10:O59)</f>
        <v>0</v>
      </c>
      <c r="M6" s="37">
        <f>SUMIF(D10:D59,"Organizzazioni di Volontariato",O10:O59)</f>
        <v>0</v>
      </c>
      <c r="N6" s="119">
        <f>Tot_SezE</f>
        <v>0</v>
      </c>
      <c r="O6" s="120"/>
    </row>
    <row r="7" spans="1:18" s="9" customFormat="1" ht="15" customHeight="1" thickBot="1" x14ac:dyDescent="0.3">
      <c r="A7" s="11"/>
      <c r="B7" s="11"/>
    </row>
    <row r="8" spans="1:18" s="9" customFormat="1" ht="50.1" customHeight="1" thickBot="1" x14ac:dyDescent="0.3">
      <c r="A8" s="146" t="s">
        <v>69</v>
      </c>
      <c r="B8" s="148" t="s">
        <v>43</v>
      </c>
      <c r="C8" s="125"/>
      <c r="D8" s="121" t="s">
        <v>66</v>
      </c>
      <c r="E8" s="122"/>
      <c r="F8" s="126" t="s">
        <v>50</v>
      </c>
      <c r="G8" s="127"/>
      <c r="H8" s="128"/>
      <c r="I8" s="110" t="s">
        <v>44</v>
      </c>
      <c r="J8" s="110" t="s">
        <v>32</v>
      </c>
      <c r="K8" s="110" t="s">
        <v>33</v>
      </c>
      <c r="L8" s="110" t="s">
        <v>34</v>
      </c>
      <c r="M8" s="110" t="s">
        <v>35</v>
      </c>
      <c r="N8" s="110" t="s">
        <v>45</v>
      </c>
      <c r="O8" s="110" t="s">
        <v>24</v>
      </c>
    </row>
    <row r="9" spans="1:18" s="9" customFormat="1" ht="35.1" customHeight="1" thickBot="1" x14ac:dyDescent="0.3">
      <c r="A9" s="147"/>
      <c r="B9" s="149"/>
      <c r="C9" s="150"/>
      <c r="D9" s="35" t="s">
        <v>64</v>
      </c>
      <c r="E9" s="35" t="s">
        <v>65</v>
      </c>
      <c r="F9" s="35" t="s">
        <v>51</v>
      </c>
      <c r="G9" s="35" t="s">
        <v>63</v>
      </c>
      <c r="H9" s="35" t="s">
        <v>52</v>
      </c>
      <c r="I9" s="111"/>
      <c r="J9" s="111"/>
      <c r="K9" s="111"/>
      <c r="L9" s="111"/>
      <c r="M9" s="111"/>
      <c r="N9" s="111"/>
      <c r="O9" s="111"/>
    </row>
    <row r="10" spans="1:18" s="7" customFormat="1" ht="30" customHeight="1" thickBot="1" x14ac:dyDescent="0.3">
      <c r="A10" s="54">
        <v>1</v>
      </c>
      <c r="B10" s="143"/>
      <c r="C10" s="145"/>
      <c r="D10" s="55"/>
      <c r="E10" s="55"/>
      <c r="F10" s="69"/>
      <c r="G10" s="69"/>
      <c r="H10" s="69"/>
      <c r="I10" s="58"/>
      <c r="J10" s="59"/>
      <c r="K10" s="59"/>
      <c r="L10" s="58"/>
      <c r="M10" s="58"/>
      <c r="N10" s="72"/>
      <c r="O10" s="61"/>
      <c r="R10" s="62"/>
    </row>
    <row r="11" spans="1:18" s="7" customFormat="1" ht="25.5" customHeight="1" thickBot="1" x14ac:dyDescent="0.3">
      <c r="A11" s="54">
        <v>2</v>
      </c>
      <c r="B11" s="143"/>
      <c r="C11" s="145"/>
      <c r="D11" s="55"/>
      <c r="E11" s="55"/>
      <c r="F11" s="69"/>
      <c r="G11" s="69"/>
      <c r="H11" s="69"/>
      <c r="I11" s="58"/>
      <c r="J11" s="59"/>
      <c r="K11" s="59"/>
      <c r="L11" s="58"/>
      <c r="M11" s="58"/>
      <c r="N11" s="72"/>
      <c r="O11" s="61"/>
      <c r="R11" s="63" t="s">
        <v>60</v>
      </c>
    </row>
    <row r="12" spans="1:18" s="7" customFormat="1" ht="25.5" customHeight="1" thickBot="1" x14ac:dyDescent="0.3">
      <c r="A12" s="54">
        <v>3</v>
      </c>
      <c r="B12" s="143"/>
      <c r="C12" s="145"/>
      <c r="D12" s="55"/>
      <c r="E12" s="55"/>
      <c r="F12" s="69"/>
      <c r="G12" s="69"/>
      <c r="H12" s="69"/>
      <c r="I12" s="58"/>
      <c r="J12" s="59"/>
      <c r="K12" s="59"/>
      <c r="L12" s="58"/>
      <c r="M12" s="58"/>
      <c r="N12" s="72"/>
      <c r="O12" s="61"/>
      <c r="R12" s="63" t="s">
        <v>61</v>
      </c>
    </row>
    <row r="13" spans="1:18" s="7" customFormat="1" ht="33" customHeight="1" thickBot="1" x14ac:dyDescent="0.3">
      <c r="A13" s="54">
        <v>4</v>
      </c>
      <c r="B13" s="143"/>
      <c r="C13" s="145"/>
      <c r="D13" s="55"/>
      <c r="E13" s="55"/>
      <c r="F13" s="69"/>
      <c r="G13" s="69"/>
      <c r="H13" s="69"/>
      <c r="I13" s="58"/>
      <c r="J13" s="59"/>
      <c r="K13" s="59"/>
      <c r="L13" s="58"/>
      <c r="M13" s="58"/>
      <c r="N13" s="72"/>
      <c r="O13" s="61"/>
      <c r="R13" s="63" t="s">
        <v>62</v>
      </c>
    </row>
    <row r="14" spans="1:18" s="7" customFormat="1" ht="25.5" customHeight="1" thickBot="1" x14ac:dyDescent="0.3">
      <c r="A14" s="54">
        <v>5</v>
      </c>
      <c r="B14" s="143"/>
      <c r="C14" s="145"/>
      <c r="D14" s="55"/>
      <c r="E14" s="55"/>
      <c r="F14" s="69"/>
      <c r="G14" s="69"/>
      <c r="H14" s="69"/>
      <c r="I14" s="58"/>
      <c r="J14" s="59"/>
      <c r="K14" s="59"/>
      <c r="L14" s="58"/>
      <c r="M14" s="58"/>
      <c r="N14" s="72"/>
      <c r="O14" s="61"/>
      <c r="R14" s="62"/>
    </row>
    <row r="15" spans="1:18" s="7" customFormat="1" ht="25.5" customHeight="1" thickBot="1" x14ac:dyDescent="0.3">
      <c r="A15" s="54">
        <v>6</v>
      </c>
      <c r="B15" s="143"/>
      <c r="C15" s="145"/>
      <c r="D15" s="55"/>
      <c r="E15" s="55"/>
      <c r="F15" s="69"/>
      <c r="G15" s="69"/>
      <c r="H15" s="69"/>
      <c r="I15" s="58"/>
      <c r="J15" s="59"/>
      <c r="K15" s="59"/>
      <c r="L15" s="58"/>
      <c r="M15" s="58"/>
      <c r="N15" s="72"/>
      <c r="O15" s="61"/>
      <c r="R15" s="62"/>
    </row>
    <row r="16" spans="1:18" s="7" customFormat="1" ht="25.5" customHeight="1" thickBot="1" x14ac:dyDescent="0.3">
      <c r="A16" s="54">
        <v>7</v>
      </c>
      <c r="B16" s="143"/>
      <c r="C16" s="145"/>
      <c r="D16" s="55"/>
      <c r="E16" s="55"/>
      <c r="F16" s="69"/>
      <c r="G16" s="69"/>
      <c r="H16" s="69"/>
      <c r="I16" s="58"/>
      <c r="J16" s="59"/>
      <c r="K16" s="59"/>
      <c r="L16" s="58"/>
      <c r="M16" s="58"/>
      <c r="N16" s="72"/>
      <c r="O16" s="61"/>
      <c r="R16" s="62"/>
    </row>
    <row r="17" spans="1:18" s="7" customFormat="1" ht="25.5" customHeight="1" thickBot="1" x14ac:dyDescent="0.3">
      <c r="A17" s="54">
        <v>8</v>
      </c>
      <c r="B17" s="143"/>
      <c r="C17" s="145"/>
      <c r="D17" s="55"/>
      <c r="E17" s="55"/>
      <c r="F17" s="69"/>
      <c r="G17" s="69"/>
      <c r="H17" s="69"/>
      <c r="I17" s="58"/>
      <c r="J17" s="59"/>
      <c r="K17" s="59"/>
      <c r="L17" s="58"/>
      <c r="M17" s="58"/>
      <c r="N17" s="72"/>
      <c r="O17" s="61"/>
      <c r="R17" s="62"/>
    </row>
    <row r="18" spans="1:18" s="7" customFormat="1" ht="25.5" customHeight="1" thickBot="1" x14ac:dyDescent="0.3">
      <c r="A18" s="54">
        <v>9</v>
      </c>
      <c r="B18" s="143"/>
      <c r="C18" s="145"/>
      <c r="D18" s="55"/>
      <c r="E18" s="55"/>
      <c r="F18" s="69"/>
      <c r="G18" s="69"/>
      <c r="H18" s="69"/>
      <c r="I18" s="58"/>
      <c r="J18" s="59"/>
      <c r="K18" s="59"/>
      <c r="L18" s="58"/>
      <c r="M18" s="58"/>
      <c r="N18" s="72"/>
      <c r="O18" s="61"/>
      <c r="R18" s="62"/>
    </row>
    <row r="19" spans="1:18" s="7" customFormat="1" ht="25.5" customHeight="1" thickBot="1" x14ac:dyDescent="0.3">
      <c r="A19" s="54">
        <v>10</v>
      </c>
      <c r="B19" s="143"/>
      <c r="C19" s="145"/>
      <c r="D19" s="55"/>
      <c r="E19" s="55"/>
      <c r="F19" s="69"/>
      <c r="G19" s="69"/>
      <c r="H19" s="69"/>
      <c r="I19" s="58"/>
      <c r="J19" s="59"/>
      <c r="K19" s="59"/>
      <c r="L19" s="58"/>
      <c r="M19" s="58"/>
      <c r="N19" s="72"/>
      <c r="O19" s="61"/>
      <c r="R19" s="62"/>
    </row>
    <row r="20" spans="1:18" s="7" customFormat="1" ht="25.5" customHeight="1" thickBot="1" x14ac:dyDescent="0.3">
      <c r="A20" s="54">
        <v>11</v>
      </c>
      <c r="B20" s="143"/>
      <c r="C20" s="145"/>
      <c r="D20" s="55"/>
      <c r="E20" s="55"/>
      <c r="F20" s="69"/>
      <c r="G20" s="69"/>
      <c r="H20" s="69"/>
      <c r="I20" s="58"/>
      <c r="J20" s="59"/>
      <c r="K20" s="59"/>
      <c r="L20" s="58"/>
      <c r="M20" s="58"/>
      <c r="N20" s="72"/>
      <c r="O20" s="61"/>
      <c r="R20" s="62"/>
    </row>
    <row r="21" spans="1:18" s="7" customFormat="1" ht="25.5" customHeight="1" thickBot="1" x14ac:dyDescent="0.3">
      <c r="A21" s="54">
        <v>12</v>
      </c>
      <c r="B21" s="143"/>
      <c r="C21" s="145"/>
      <c r="D21" s="55"/>
      <c r="E21" s="55"/>
      <c r="F21" s="69"/>
      <c r="G21" s="69"/>
      <c r="H21" s="69"/>
      <c r="I21" s="58"/>
      <c r="J21" s="59"/>
      <c r="K21" s="59"/>
      <c r="L21" s="58"/>
      <c r="M21" s="58"/>
      <c r="N21" s="72"/>
      <c r="O21" s="61"/>
      <c r="R21" s="62"/>
    </row>
    <row r="22" spans="1:18" s="7" customFormat="1" ht="25.5" customHeight="1" thickBot="1" x14ac:dyDescent="0.3">
      <c r="A22" s="54">
        <v>13</v>
      </c>
      <c r="B22" s="143"/>
      <c r="C22" s="145"/>
      <c r="D22" s="55"/>
      <c r="E22" s="55"/>
      <c r="F22" s="69"/>
      <c r="G22" s="69"/>
      <c r="H22" s="69"/>
      <c r="I22" s="58"/>
      <c r="J22" s="59"/>
      <c r="K22" s="59"/>
      <c r="L22" s="58"/>
      <c r="M22" s="58"/>
      <c r="N22" s="72"/>
      <c r="O22" s="61"/>
      <c r="R22" s="62"/>
    </row>
    <row r="23" spans="1:18" s="7" customFormat="1" ht="25.5" customHeight="1" thickBot="1" x14ac:dyDescent="0.3">
      <c r="A23" s="54">
        <v>14</v>
      </c>
      <c r="B23" s="143"/>
      <c r="C23" s="145"/>
      <c r="D23" s="55"/>
      <c r="E23" s="55"/>
      <c r="F23" s="69"/>
      <c r="G23" s="69"/>
      <c r="H23" s="69"/>
      <c r="I23" s="58"/>
      <c r="J23" s="59"/>
      <c r="K23" s="59"/>
      <c r="L23" s="58"/>
      <c r="M23" s="58"/>
      <c r="N23" s="72"/>
      <c r="O23" s="61"/>
      <c r="R23" s="62"/>
    </row>
    <row r="24" spans="1:18" s="7" customFormat="1" ht="25.5" customHeight="1" thickBot="1" x14ac:dyDescent="0.3">
      <c r="A24" s="54">
        <v>15</v>
      </c>
      <c r="B24" s="143"/>
      <c r="C24" s="145"/>
      <c r="D24" s="55"/>
      <c r="E24" s="55"/>
      <c r="F24" s="69"/>
      <c r="G24" s="69"/>
      <c r="H24" s="69"/>
      <c r="I24" s="58"/>
      <c r="J24" s="59"/>
      <c r="K24" s="59"/>
      <c r="L24" s="58"/>
      <c r="M24" s="58"/>
      <c r="N24" s="72"/>
      <c r="O24" s="61"/>
      <c r="R24" s="62"/>
    </row>
    <row r="25" spans="1:18" s="7" customFormat="1" ht="25.5" customHeight="1" thickBot="1" x14ac:dyDescent="0.3">
      <c r="A25" s="54">
        <v>16</v>
      </c>
      <c r="B25" s="143"/>
      <c r="C25" s="145"/>
      <c r="D25" s="55"/>
      <c r="E25" s="55"/>
      <c r="F25" s="69"/>
      <c r="G25" s="69"/>
      <c r="H25" s="69"/>
      <c r="I25" s="58"/>
      <c r="J25" s="59"/>
      <c r="K25" s="59"/>
      <c r="L25" s="58"/>
      <c r="M25" s="58"/>
      <c r="N25" s="72"/>
      <c r="O25" s="61"/>
      <c r="R25" s="62"/>
    </row>
    <row r="26" spans="1:18" s="7" customFormat="1" ht="25.5" customHeight="1" thickBot="1" x14ac:dyDescent="0.3">
      <c r="A26" s="54">
        <v>17</v>
      </c>
      <c r="B26" s="143"/>
      <c r="C26" s="145"/>
      <c r="D26" s="55"/>
      <c r="E26" s="55"/>
      <c r="F26" s="69"/>
      <c r="G26" s="69"/>
      <c r="H26" s="69"/>
      <c r="I26" s="58"/>
      <c r="J26" s="59"/>
      <c r="K26" s="59"/>
      <c r="L26" s="58"/>
      <c r="M26" s="58"/>
      <c r="N26" s="72"/>
      <c r="O26" s="61"/>
      <c r="R26" s="62"/>
    </row>
    <row r="27" spans="1:18" s="7" customFormat="1" ht="27" customHeight="1" thickBot="1" x14ac:dyDescent="0.3">
      <c r="A27" s="54">
        <v>18</v>
      </c>
      <c r="B27" s="143"/>
      <c r="C27" s="145"/>
      <c r="D27" s="55"/>
      <c r="E27" s="55"/>
      <c r="F27" s="69"/>
      <c r="G27" s="69"/>
      <c r="H27" s="69"/>
      <c r="I27" s="58"/>
      <c r="J27" s="59"/>
      <c r="K27" s="59"/>
      <c r="L27" s="58"/>
      <c r="M27" s="58"/>
      <c r="N27" s="72"/>
      <c r="O27" s="61"/>
      <c r="R27" s="62"/>
    </row>
    <row r="28" spans="1:18" s="7" customFormat="1" ht="27" customHeight="1" thickBot="1" x14ac:dyDescent="0.3">
      <c r="A28" s="54">
        <v>19</v>
      </c>
      <c r="B28" s="143"/>
      <c r="C28" s="145"/>
      <c r="D28" s="55"/>
      <c r="E28" s="55"/>
      <c r="F28" s="69"/>
      <c r="G28" s="69"/>
      <c r="H28" s="69"/>
      <c r="I28" s="58"/>
      <c r="J28" s="59"/>
      <c r="K28" s="59"/>
      <c r="L28" s="58"/>
      <c r="M28" s="58"/>
      <c r="N28" s="72"/>
      <c r="O28" s="61"/>
      <c r="R28" s="62"/>
    </row>
    <row r="29" spans="1:18" s="7" customFormat="1" ht="27" customHeight="1" thickBot="1" x14ac:dyDescent="0.3">
      <c r="A29" s="54">
        <v>20</v>
      </c>
      <c r="B29" s="143"/>
      <c r="C29" s="145"/>
      <c r="D29" s="55"/>
      <c r="E29" s="55"/>
      <c r="F29" s="69"/>
      <c r="G29" s="69"/>
      <c r="H29" s="69"/>
      <c r="I29" s="58"/>
      <c r="J29" s="59"/>
      <c r="K29" s="59"/>
      <c r="L29" s="58"/>
      <c r="M29" s="58"/>
      <c r="N29" s="72"/>
      <c r="O29" s="61"/>
      <c r="R29" s="62"/>
    </row>
    <row r="30" spans="1:18" s="7" customFormat="1" ht="16.5" hidden="1" thickBot="1" x14ac:dyDescent="0.3">
      <c r="A30" s="54">
        <v>21</v>
      </c>
      <c r="B30" s="143"/>
      <c r="C30" s="145"/>
      <c r="D30" s="55"/>
      <c r="E30" s="55"/>
      <c r="F30" s="69"/>
      <c r="G30" s="69"/>
      <c r="H30" s="69"/>
      <c r="I30" s="58"/>
      <c r="J30" s="59"/>
      <c r="K30" s="59"/>
      <c r="L30" s="58"/>
      <c r="M30" s="58"/>
      <c r="N30" s="60"/>
      <c r="O30" s="61"/>
      <c r="R30" s="62"/>
    </row>
    <row r="31" spans="1:18" s="7" customFormat="1" ht="16.5" hidden="1" thickBot="1" x14ac:dyDescent="0.3">
      <c r="A31" s="54">
        <v>22</v>
      </c>
      <c r="B31" s="143"/>
      <c r="C31" s="145"/>
      <c r="D31" s="55"/>
      <c r="E31" s="55"/>
      <c r="F31" s="69"/>
      <c r="G31" s="69"/>
      <c r="H31" s="69"/>
      <c r="I31" s="58"/>
      <c r="J31" s="59"/>
      <c r="K31" s="59"/>
      <c r="L31" s="58"/>
      <c r="M31" s="58"/>
      <c r="N31" s="60"/>
      <c r="O31" s="61"/>
      <c r="R31" s="62"/>
    </row>
    <row r="32" spans="1:18" s="7" customFormat="1" ht="16.5" hidden="1" thickBot="1" x14ac:dyDescent="0.3">
      <c r="A32" s="54">
        <v>23</v>
      </c>
      <c r="B32" s="143"/>
      <c r="C32" s="145"/>
      <c r="D32" s="55"/>
      <c r="E32" s="55"/>
      <c r="F32" s="69"/>
      <c r="G32" s="69"/>
      <c r="H32" s="69"/>
      <c r="I32" s="58"/>
      <c r="J32" s="59"/>
      <c r="K32" s="59"/>
      <c r="L32" s="58"/>
      <c r="M32" s="58"/>
      <c r="N32" s="60"/>
      <c r="O32" s="61"/>
      <c r="R32" s="62"/>
    </row>
    <row r="33" spans="1:18" s="7" customFormat="1" ht="16.5" hidden="1" thickBot="1" x14ac:dyDescent="0.3">
      <c r="A33" s="54">
        <v>24</v>
      </c>
      <c r="B33" s="143"/>
      <c r="C33" s="145"/>
      <c r="D33" s="55"/>
      <c r="E33" s="55"/>
      <c r="F33" s="69"/>
      <c r="G33" s="69"/>
      <c r="H33" s="69"/>
      <c r="I33" s="58"/>
      <c r="J33" s="59"/>
      <c r="K33" s="59"/>
      <c r="L33" s="58"/>
      <c r="M33" s="58"/>
      <c r="N33" s="60"/>
      <c r="O33" s="61"/>
      <c r="R33" s="62"/>
    </row>
    <row r="34" spans="1:18" s="7" customFormat="1" ht="16.5" hidden="1" thickBot="1" x14ac:dyDescent="0.3">
      <c r="A34" s="54">
        <v>25</v>
      </c>
      <c r="B34" s="143"/>
      <c r="C34" s="145"/>
      <c r="D34" s="55"/>
      <c r="E34" s="55"/>
      <c r="F34" s="69"/>
      <c r="G34" s="69"/>
      <c r="H34" s="69"/>
      <c r="I34" s="58"/>
      <c r="J34" s="59"/>
      <c r="K34" s="59"/>
      <c r="L34" s="58"/>
      <c r="M34" s="58"/>
      <c r="N34" s="60"/>
      <c r="O34" s="61"/>
      <c r="R34" s="62"/>
    </row>
    <row r="35" spans="1:18" s="7" customFormat="1" ht="16.5" hidden="1" thickBot="1" x14ac:dyDescent="0.3">
      <c r="A35" s="54">
        <v>26</v>
      </c>
      <c r="B35" s="143"/>
      <c r="C35" s="145"/>
      <c r="D35" s="55"/>
      <c r="E35" s="55"/>
      <c r="F35" s="69"/>
      <c r="G35" s="69"/>
      <c r="H35" s="69"/>
      <c r="I35" s="58"/>
      <c r="J35" s="59"/>
      <c r="K35" s="59"/>
      <c r="L35" s="58"/>
      <c r="M35" s="58"/>
      <c r="N35" s="60"/>
      <c r="O35" s="61"/>
      <c r="R35" s="62"/>
    </row>
    <row r="36" spans="1:18" s="7" customFormat="1" ht="16.5" hidden="1" thickBot="1" x14ac:dyDescent="0.3">
      <c r="A36" s="54">
        <v>27</v>
      </c>
      <c r="B36" s="143"/>
      <c r="C36" s="145"/>
      <c r="D36" s="55"/>
      <c r="E36" s="55"/>
      <c r="F36" s="69"/>
      <c r="G36" s="69"/>
      <c r="H36" s="69"/>
      <c r="I36" s="58"/>
      <c r="J36" s="59"/>
      <c r="K36" s="59"/>
      <c r="L36" s="58"/>
      <c r="M36" s="58"/>
      <c r="N36" s="60"/>
      <c r="O36" s="61"/>
      <c r="R36" s="62"/>
    </row>
    <row r="37" spans="1:18" s="7" customFormat="1" ht="16.5" hidden="1" thickBot="1" x14ac:dyDescent="0.3">
      <c r="A37" s="54">
        <v>28</v>
      </c>
      <c r="B37" s="143"/>
      <c r="C37" s="145"/>
      <c r="D37" s="55"/>
      <c r="E37" s="55"/>
      <c r="F37" s="69"/>
      <c r="G37" s="69"/>
      <c r="H37" s="69"/>
      <c r="I37" s="58"/>
      <c r="J37" s="59"/>
      <c r="K37" s="59"/>
      <c r="L37" s="58"/>
      <c r="M37" s="58"/>
      <c r="N37" s="60"/>
      <c r="O37" s="61"/>
      <c r="R37" s="62"/>
    </row>
    <row r="38" spans="1:18" s="7" customFormat="1" ht="16.5" hidden="1" thickBot="1" x14ac:dyDescent="0.3">
      <c r="A38" s="54">
        <v>29</v>
      </c>
      <c r="B38" s="143"/>
      <c r="C38" s="145"/>
      <c r="D38" s="55"/>
      <c r="E38" s="55"/>
      <c r="F38" s="69"/>
      <c r="G38" s="69"/>
      <c r="H38" s="69"/>
      <c r="I38" s="58"/>
      <c r="J38" s="59"/>
      <c r="K38" s="59"/>
      <c r="L38" s="58"/>
      <c r="M38" s="58"/>
      <c r="N38" s="60"/>
      <c r="O38" s="61"/>
      <c r="R38" s="62"/>
    </row>
    <row r="39" spans="1:18" s="7" customFormat="1" ht="16.5" hidden="1" thickBot="1" x14ac:dyDescent="0.3">
      <c r="A39" s="54">
        <v>30</v>
      </c>
      <c r="B39" s="143"/>
      <c r="C39" s="145"/>
      <c r="D39" s="55"/>
      <c r="E39" s="55"/>
      <c r="F39" s="69"/>
      <c r="G39" s="69"/>
      <c r="H39" s="69"/>
      <c r="I39" s="58"/>
      <c r="J39" s="59"/>
      <c r="K39" s="59"/>
      <c r="L39" s="58"/>
      <c r="M39" s="58"/>
      <c r="N39" s="60"/>
      <c r="O39" s="61"/>
      <c r="R39" s="62"/>
    </row>
    <row r="40" spans="1:18" s="7" customFormat="1" ht="16.5" hidden="1" thickBot="1" x14ac:dyDescent="0.3">
      <c r="A40" s="54">
        <v>31</v>
      </c>
      <c r="B40" s="143"/>
      <c r="C40" s="145"/>
      <c r="D40" s="55"/>
      <c r="E40" s="55"/>
      <c r="F40" s="69"/>
      <c r="G40" s="69"/>
      <c r="H40" s="69"/>
      <c r="I40" s="58"/>
      <c r="J40" s="59"/>
      <c r="K40" s="59"/>
      <c r="L40" s="58"/>
      <c r="M40" s="58"/>
      <c r="N40" s="60"/>
      <c r="O40" s="61"/>
      <c r="R40" s="62"/>
    </row>
    <row r="41" spans="1:18" s="7" customFormat="1" ht="16.5" hidden="1" thickBot="1" x14ac:dyDescent="0.3">
      <c r="A41" s="54">
        <v>32</v>
      </c>
      <c r="B41" s="143"/>
      <c r="C41" s="145"/>
      <c r="D41" s="55"/>
      <c r="E41" s="55"/>
      <c r="F41" s="69"/>
      <c r="G41" s="69"/>
      <c r="H41" s="69"/>
      <c r="I41" s="58"/>
      <c r="J41" s="59"/>
      <c r="K41" s="59"/>
      <c r="L41" s="58"/>
      <c r="M41" s="58"/>
      <c r="N41" s="60"/>
      <c r="O41" s="61"/>
      <c r="R41" s="62"/>
    </row>
    <row r="42" spans="1:18" s="7" customFormat="1" ht="16.5" hidden="1" thickBot="1" x14ac:dyDescent="0.3">
      <c r="A42" s="54">
        <v>33</v>
      </c>
      <c r="B42" s="143"/>
      <c r="C42" s="145"/>
      <c r="D42" s="55"/>
      <c r="E42" s="55"/>
      <c r="F42" s="69"/>
      <c r="G42" s="69"/>
      <c r="H42" s="69"/>
      <c r="I42" s="58"/>
      <c r="J42" s="59"/>
      <c r="K42" s="59"/>
      <c r="L42" s="58"/>
      <c r="M42" s="58"/>
      <c r="N42" s="60"/>
      <c r="O42" s="61"/>
      <c r="R42" s="62"/>
    </row>
    <row r="43" spans="1:18" s="7" customFormat="1" ht="16.5" hidden="1" thickBot="1" x14ac:dyDescent="0.3">
      <c r="A43" s="54">
        <v>34</v>
      </c>
      <c r="B43" s="143"/>
      <c r="C43" s="145"/>
      <c r="D43" s="55"/>
      <c r="E43" s="55"/>
      <c r="F43" s="69"/>
      <c r="G43" s="69"/>
      <c r="H43" s="69"/>
      <c r="I43" s="58"/>
      <c r="J43" s="59"/>
      <c r="K43" s="59"/>
      <c r="L43" s="58"/>
      <c r="M43" s="58"/>
      <c r="N43" s="60"/>
      <c r="O43" s="61"/>
      <c r="R43" s="62"/>
    </row>
    <row r="44" spans="1:18" s="7" customFormat="1" ht="16.5" hidden="1" thickBot="1" x14ac:dyDescent="0.3">
      <c r="A44" s="54">
        <v>35</v>
      </c>
      <c r="B44" s="143"/>
      <c r="C44" s="145"/>
      <c r="D44" s="55"/>
      <c r="E44" s="55"/>
      <c r="F44" s="69"/>
      <c r="G44" s="69"/>
      <c r="H44" s="69"/>
      <c r="I44" s="58"/>
      <c r="J44" s="59"/>
      <c r="K44" s="59"/>
      <c r="L44" s="58"/>
      <c r="M44" s="58"/>
      <c r="N44" s="60"/>
      <c r="O44" s="61"/>
      <c r="R44" s="62"/>
    </row>
    <row r="45" spans="1:18" s="7" customFormat="1" ht="16.5" hidden="1" thickBot="1" x14ac:dyDescent="0.3">
      <c r="A45" s="54">
        <v>36</v>
      </c>
      <c r="B45" s="143"/>
      <c r="C45" s="145"/>
      <c r="D45" s="55"/>
      <c r="E45" s="55"/>
      <c r="F45" s="69"/>
      <c r="G45" s="69"/>
      <c r="H45" s="69"/>
      <c r="I45" s="58"/>
      <c r="J45" s="59"/>
      <c r="K45" s="59"/>
      <c r="L45" s="58"/>
      <c r="M45" s="58"/>
      <c r="N45" s="60"/>
      <c r="O45" s="61"/>
      <c r="R45" s="62"/>
    </row>
    <row r="46" spans="1:18" s="7" customFormat="1" ht="16.5" hidden="1" thickBot="1" x14ac:dyDescent="0.3">
      <c r="A46" s="54">
        <v>37</v>
      </c>
      <c r="B46" s="143"/>
      <c r="C46" s="145"/>
      <c r="D46" s="55"/>
      <c r="E46" s="55"/>
      <c r="F46" s="69"/>
      <c r="G46" s="69"/>
      <c r="H46" s="69"/>
      <c r="I46" s="58"/>
      <c r="J46" s="59"/>
      <c r="K46" s="59"/>
      <c r="L46" s="58"/>
      <c r="M46" s="58"/>
      <c r="N46" s="60"/>
      <c r="O46" s="61"/>
      <c r="R46" s="62"/>
    </row>
    <row r="47" spans="1:18" s="7" customFormat="1" ht="16.5" hidden="1" thickBot="1" x14ac:dyDescent="0.3">
      <c r="A47" s="54">
        <v>38</v>
      </c>
      <c r="B47" s="143"/>
      <c r="C47" s="145"/>
      <c r="D47" s="55"/>
      <c r="E47" s="55"/>
      <c r="F47" s="69"/>
      <c r="G47" s="69"/>
      <c r="H47" s="69"/>
      <c r="I47" s="58"/>
      <c r="J47" s="59"/>
      <c r="K47" s="59"/>
      <c r="L47" s="58"/>
      <c r="M47" s="58"/>
      <c r="N47" s="60"/>
      <c r="O47" s="61"/>
      <c r="R47" s="62"/>
    </row>
    <row r="48" spans="1:18" s="7" customFormat="1" ht="16.5" hidden="1" thickBot="1" x14ac:dyDescent="0.3">
      <c r="A48" s="54">
        <v>39</v>
      </c>
      <c r="B48" s="143"/>
      <c r="C48" s="145"/>
      <c r="D48" s="55"/>
      <c r="E48" s="55"/>
      <c r="F48" s="69"/>
      <c r="G48" s="69"/>
      <c r="H48" s="69"/>
      <c r="I48" s="58"/>
      <c r="J48" s="59"/>
      <c r="K48" s="59"/>
      <c r="L48" s="58"/>
      <c r="M48" s="58"/>
      <c r="N48" s="60"/>
      <c r="O48" s="61"/>
      <c r="R48" s="62"/>
    </row>
    <row r="49" spans="1:18" s="7" customFormat="1" ht="16.5" hidden="1" thickBot="1" x14ac:dyDescent="0.3">
      <c r="A49" s="54">
        <v>40</v>
      </c>
      <c r="B49" s="143"/>
      <c r="C49" s="145"/>
      <c r="D49" s="55"/>
      <c r="E49" s="55"/>
      <c r="F49" s="69"/>
      <c r="G49" s="69"/>
      <c r="H49" s="69"/>
      <c r="I49" s="58"/>
      <c r="J49" s="59"/>
      <c r="K49" s="59"/>
      <c r="L49" s="58"/>
      <c r="M49" s="58"/>
      <c r="N49" s="60"/>
      <c r="O49" s="61"/>
      <c r="R49" s="62"/>
    </row>
    <row r="50" spans="1:18" s="7" customFormat="1" ht="16.5" hidden="1" thickBot="1" x14ac:dyDescent="0.3">
      <c r="A50" s="54">
        <v>41</v>
      </c>
      <c r="B50" s="68"/>
      <c r="C50" s="70"/>
      <c r="D50" s="55"/>
      <c r="E50" s="55"/>
      <c r="F50" s="69"/>
      <c r="G50" s="69"/>
      <c r="H50" s="69"/>
      <c r="I50" s="58"/>
      <c r="J50" s="59"/>
      <c r="K50" s="59"/>
      <c r="L50" s="58"/>
      <c r="M50" s="58"/>
      <c r="N50" s="60"/>
      <c r="O50" s="61"/>
      <c r="R50" s="62"/>
    </row>
    <row r="51" spans="1:18" s="7" customFormat="1" ht="16.5" hidden="1" thickBot="1" x14ac:dyDescent="0.3">
      <c r="A51" s="54">
        <v>42</v>
      </c>
      <c r="B51" s="68"/>
      <c r="C51" s="70"/>
      <c r="D51" s="55"/>
      <c r="E51" s="55"/>
      <c r="F51" s="69"/>
      <c r="G51" s="69"/>
      <c r="H51" s="69"/>
      <c r="I51" s="58"/>
      <c r="J51" s="59"/>
      <c r="K51" s="59"/>
      <c r="L51" s="58"/>
      <c r="M51" s="58"/>
      <c r="N51" s="60"/>
      <c r="O51" s="61"/>
      <c r="R51" s="62"/>
    </row>
    <row r="52" spans="1:18" s="7" customFormat="1" ht="16.5" hidden="1" thickBot="1" x14ac:dyDescent="0.3">
      <c r="A52" s="54">
        <v>43</v>
      </c>
      <c r="B52" s="68"/>
      <c r="C52" s="70"/>
      <c r="D52" s="55"/>
      <c r="E52" s="55"/>
      <c r="F52" s="69"/>
      <c r="G52" s="69"/>
      <c r="H52" s="69"/>
      <c r="I52" s="58"/>
      <c r="J52" s="59"/>
      <c r="K52" s="59"/>
      <c r="L52" s="58"/>
      <c r="M52" s="58"/>
      <c r="N52" s="60"/>
      <c r="O52" s="61"/>
      <c r="R52" s="62"/>
    </row>
    <row r="53" spans="1:18" s="7" customFormat="1" ht="16.5" hidden="1" thickBot="1" x14ac:dyDescent="0.3">
      <c r="A53" s="54">
        <v>44</v>
      </c>
      <c r="B53" s="68"/>
      <c r="C53" s="70"/>
      <c r="D53" s="55"/>
      <c r="E53" s="55"/>
      <c r="F53" s="69"/>
      <c r="G53" s="69"/>
      <c r="H53" s="69"/>
      <c r="I53" s="58"/>
      <c r="J53" s="59"/>
      <c r="K53" s="59"/>
      <c r="L53" s="58"/>
      <c r="M53" s="58"/>
      <c r="N53" s="60"/>
      <c r="O53" s="61"/>
      <c r="R53" s="62"/>
    </row>
    <row r="54" spans="1:18" s="7" customFormat="1" ht="16.5" hidden="1" thickBot="1" x14ac:dyDescent="0.3">
      <c r="A54" s="54">
        <v>45</v>
      </c>
      <c r="B54" s="68"/>
      <c r="C54" s="70"/>
      <c r="D54" s="55"/>
      <c r="E54" s="55"/>
      <c r="F54" s="69"/>
      <c r="G54" s="69"/>
      <c r="H54" s="69"/>
      <c r="I54" s="58"/>
      <c r="J54" s="59"/>
      <c r="K54" s="59"/>
      <c r="L54" s="58"/>
      <c r="M54" s="58"/>
      <c r="N54" s="60"/>
      <c r="O54" s="61"/>
      <c r="R54" s="62"/>
    </row>
    <row r="55" spans="1:18" s="7" customFormat="1" ht="16.5" hidden="1" thickBot="1" x14ac:dyDescent="0.3">
      <c r="A55" s="54">
        <v>46</v>
      </c>
      <c r="B55" s="68"/>
      <c r="C55" s="70"/>
      <c r="D55" s="55"/>
      <c r="E55" s="55"/>
      <c r="F55" s="69"/>
      <c r="G55" s="69"/>
      <c r="H55" s="69"/>
      <c r="I55" s="58"/>
      <c r="J55" s="59"/>
      <c r="K55" s="59"/>
      <c r="L55" s="58"/>
      <c r="M55" s="58"/>
      <c r="N55" s="60"/>
      <c r="O55" s="61"/>
      <c r="R55" s="62"/>
    </row>
    <row r="56" spans="1:18" s="7" customFormat="1" ht="16.5" hidden="1" thickBot="1" x14ac:dyDescent="0.3">
      <c r="A56" s="54">
        <v>47</v>
      </c>
      <c r="B56" s="68"/>
      <c r="C56" s="70"/>
      <c r="D56" s="55"/>
      <c r="E56" s="55"/>
      <c r="F56" s="69"/>
      <c r="G56" s="69"/>
      <c r="H56" s="69"/>
      <c r="I56" s="58"/>
      <c r="J56" s="59"/>
      <c r="K56" s="59"/>
      <c r="L56" s="58"/>
      <c r="M56" s="58"/>
      <c r="N56" s="60"/>
      <c r="O56" s="61"/>
      <c r="R56" s="62"/>
    </row>
    <row r="57" spans="1:18" s="7" customFormat="1" ht="16.5" hidden="1" thickBot="1" x14ac:dyDescent="0.3">
      <c r="A57" s="54">
        <v>48</v>
      </c>
      <c r="B57" s="68"/>
      <c r="C57" s="70"/>
      <c r="D57" s="55"/>
      <c r="E57" s="55"/>
      <c r="F57" s="69"/>
      <c r="G57" s="69"/>
      <c r="H57" s="69"/>
      <c r="I57" s="58"/>
      <c r="J57" s="59"/>
      <c r="K57" s="59"/>
      <c r="L57" s="58"/>
      <c r="M57" s="58"/>
      <c r="N57" s="60"/>
      <c r="O57" s="61"/>
      <c r="R57" s="62"/>
    </row>
    <row r="58" spans="1:18" s="7" customFormat="1" ht="16.5" hidden="1" thickBot="1" x14ac:dyDescent="0.3">
      <c r="A58" s="54">
        <v>49</v>
      </c>
      <c r="B58" s="143"/>
      <c r="C58" s="145"/>
      <c r="D58" s="55"/>
      <c r="E58" s="55"/>
      <c r="F58" s="69"/>
      <c r="G58" s="69"/>
      <c r="H58" s="69"/>
      <c r="I58" s="58"/>
      <c r="J58" s="59"/>
      <c r="K58" s="59"/>
      <c r="L58" s="58"/>
      <c r="M58" s="58"/>
      <c r="N58" s="60"/>
      <c r="O58" s="61"/>
      <c r="R58" s="62"/>
    </row>
    <row r="59" spans="1:18" ht="16.5" hidden="1" thickBot="1" x14ac:dyDescent="0.3">
      <c r="A59" s="6">
        <v>50</v>
      </c>
      <c r="B59" s="105"/>
      <c r="C59" s="151"/>
      <c r="D59" s="38"/>
      <c r="E59" s="38"/>
      <c r="F59" s="30"/>
      <c r="G59" s="30"/>
      <c r="H59" s="30"/>
      <c r="I59" s="31"/>
      <c r="J59" s="32"/>
      <c r="K59" s="32"/>
      <c r="L59" s="31"/>
      <c r="M59" s="31"/>
      <c r="N59" s="3"/>
      <c r="O59" s="33"/>
    </row>
    <row r="60" spans="1:18" s="9" customFormat="1" ht="39" customHeight="1" thickBot="1" x14ac:dyDescent="0.3">
      <c r="B60" s="25"/>
      <c r="C60" s="25"/>
      <c r="D60" s="25"/>
      <c r="E60" s="25"/>
      <c r="F60" s="25"/>
      <c r="G60" s="25"/>
      <c r="H60" s="25"/>
      <c r="I60" s="25"/>
      <c r="J60" s="25"/>
      <c r="K60" s="25"/>
      <c r="L60" s="25"/>
      <c r="M60" s="25"/>
      <c r="N60" s="35" t="s">
        <v>36</v>
      </c>
      <c r="O60" s="39">
        <f>SUM(O9:O59)</f>
        <v>0</v>
      </c>
    </row>
    <row r="62" spans="1:18" x14ac:dyDescent="0.25">
      <c r="K62" s="8"/>
    </row>
    <row r="63" spans="1:18" x14ac:dyDescent="0.25">
      <c r="K63" s="8"/>
    </row>
    <row r="72" spans="3:15" x14ac:dyDescent="0.25">
      <c r="C72" s="8"/>
      <c r="D72" s="8"/>
      <c r="E72" s="8"/>
      <c r="F72" s="8"/>
      <c r="G72" s="8"/>
      <c r="H72" s="8"/>
      <c r="I72" s="8"/>
      <c r="J72" s="8"/>
      <c r="K72" s="8"/>
      <c r="L72" s="8"/>
      <c r="M72" s="8"/>
      <c r="N72" s="8"/>
      <c r="O72" s="8"/>
    </row>
    <row r="73" spans="3:15" x14ac:dyDescent="0.25">
      <c r="C73" s="8"/>
      <c r="D73" s="8"/>
      <c r="E73" s="8"/>
      <c r="F73" s="8"/>
      <c r="G73" s="8"/>
      <c r="H73" s="8"/>
      <c r="I73" s="8"/>
      <c r="J73" s="8"/>
      <c r="K73" s="8"/>
      <c r="L73" s="8"/>
      <c r="M73" s="8"/>
      <c r="N73" s="8"/>
      <c r="O73" s="8"/>
    </row>
    <row r="74" spans="3:15" x14ac:dyDescent="0.25">
      <c r="C74" s="8"/>
      <c r="D74" s="8"/>
      <c r="E74" s="8"/>
      <c r="F74" s="8"/>
      <c r="G74" s="8"/>
      <c r="H74" s="8"/>
      <c r="I74" s="8"/>
      <c r="J74" s="8"/>
      <c r="K74" s="8"/>
      <c r="L74" s="8"/>
      <c r="M74" s="8"/>
      <c r="N74" s="8"/>
      <c r="O74" s="8"/>
    </row>
    <row r="75" spans="3:15" x14ac:dyDescent="0.25">
      <c r="C75" s="8"/>
      <c r="D75" s="8"/>
      <c r="E75" s="8"/>
      <c r="F75" s="8"/>
      <c r="G75" s="8"/>
      <c r="H75" s="8"/>
      <c r="I75" s="8"/>
      <c r="J75" s="8"/>
      <c r="K75" s="8"/>
      <c r="L75" s="8"/>
      <c r="M75" s="8"/>
      <c r="N75" s="8"/>
      <c r="O75" s="8"/>
    </row>
    <row r="76" spans="3:15" x14ac:dyDescent="0.25">
      <c r="C76" s="8"/>
      <c r="D76" s="8"/>
      <c r="E76" s="8"/>
      <c r="F76" s="8"/>
      <c r="G76" s="8"/>
      <c r="H76" s="8"/>
      <c r="I76" s="8"/>
      <c r="J76" s="8"/>
      <c r="K76" s="8"/>
      <c r="L76" s="8"/>
      <c r="M76" s="8"/>
      <c r="N76" s="8"/>
      <c r="O76" s="8"/>
    </row>
    <row r="77" spans="3:15" x14ac:dyDescent="0.25">
      <c r="C77" s="8"/>
      <c r="D77" s="8"/>
      <c r="E77" s="8"/>
      <c r="F77" s="8"/>
      <c r="G77" s="8"/>
      <c r="H77" s="8"/>
      <c r="I77" s="8"/>
      <c r="J77" s="8"/>
      <c r="K77" s="8"/>
      <c r="L77" s="8"/>
      <c r="M77" s="8"/>
      <c r="N77" s="8"/>
      <c r="O77" s="8"/>
    </row>
    <row r="78" spans="3:15" x14ac:dyDescent="0.25">
      <c r="C78" s="8"/>
      <c r="D78" s="8"/>
      <c r="E78" s="8"/>
      <c r="F78" s="8"/>
      <c r="G78" s="8"/>
      <c r="H78" s="8"/>
      <c r="I78" s="8"/>
      <c r="J78" s="8"/>
      <c r="K78" s="8"/>
      <c r="L78" s="8"/>
      <c r="M78" s="8"/>
      <c r="N78" s="8"/>
      <c r="O78" s="8"/>
    </row>
    <row r="79" spans="3:15" x14ac:dyDescent="0.25">
      <c r="C79" s="8"/>
      <c r="D79" s="8"/>
      <c r="E79" s="8"/>
      <c r="F79" s="8"/>
      <c r="G79" s="8"/>
      <c r="H79" s="8"/>
      <c r="I79" s="8"/>
      <c r="J79" s="8"/>
      <c r="K79" s="8"/>
      <c r="L79" s="8"/>
      <c r="M79" s="8"/>
      <c r="N79" s="8"/>
      <c r="O79" s="8"/>
    </row>
    <row r="80" spans="3:15" x14ac:dyDescent="0.25">
      <c r="C80" s="8"/>
      <c r="D80" s="8"/>
      <c r="E80" s="8"/>
      <c r="F80" s="8"/>
      <c r="G80" s="8"/>
      <c r="H80" s="8"/>
      <c r="I80" s="8"/>
      <c r="J80" s="8"/>
      <c r="K80" s="8"/>
      <c r="L80" s="8"/>
      <c r="M80" s="8"/>
      <c r="N80" s="8"/>
      <c r="O80" s="8"/>
    </row>
    <row r="81" spans="3:15" x14ac:dyDescent="0.25">
      <c r="C81" s="8"/>
      <c r="D81" s="8"/>
      <c r="E81" s="8"/>
      <c r="F81" s="8"/>
      <c r="G81" s="8"/>
      <c r="H81" s="8"/>
      <c r="I81" s="8"/>
      <c r="J81" s="8"/>
      <c r="K81" s="8"/>
      <c r="L81" s="8"/>
      <c r="M81" s="8"/>
      <c r="N81" s="8"/>
      <c r="O81" s="8"/>
    </row>
    <row r="82" spans="3:15" x14ac:dyDescent="0.25">
      <c r="C82" s="8"/>
      <c r="D82" s="8"/>
      <c r="E82" s="8"/>
      <c r="F82" s="8"/>
      <c r="G82" s="8"/>
      <c r="H82" s="8"/>
      <c r="I82" s="8"/>
      <c r="J82" s="8"/>
      <c r="K82" s="8"/>
      <c r="L82" s="8"/>
      <c r="M82" s="8"/>
      <c r="N82" s="8"/>
      <c r="O82" s="8"/>
    </row>
    <row r="83" spans="3:15" x14ac:dyDescent="0.25">
      <c r="C83" s="8"/>
      <c r="D83" s="8"/>
      <c r="E83" s="8"/>
      <c r="F83" s="8"/>
      <c r="G83" s="8"/>
      <c r="H83" s="8"/>
      <c r="I83" s="8"/>
      <c r="J83" s="8"/>
      <c r="K83" s="8"/>
      <c r="L83" s="8"/>
      <c r="M83" s="8"/>
      <c r="N83" s="8"/>
      <c r="O83" s="8"/>
    </row>
    <row r="84" spans="3:15" x14ac:dyDescent="0.25">
      <c r="C84" s="8"/>
      <c r="D84" s="8"/>
      <c r="E84" s="8"/>
      <c r="F84" s="8"/>
      <c r="G84" s="8"/>
      <c r="H84" s="8"/>
      <c r="I84" s="8"/>
      <c r="J84" s="8"/>
      <c r="K84" s="8"/>
      <c r="L84" s="8"/>
      <c r="M84" s="8"/>
      <c r="N84" s="8"/>
      <c r="O84" s="8"/>
    </row>
    <row r="85" spans="3:15" x14ac:dyDescent="0.25">
      <c r="C85" s="8"/>
      <c r="D85" s="8"/>
      <c r="E85" s="8"/>
      <c r="F85" s="8"/>
      <c r="G85" s="8"/>
      <c r="H85" s="8"/>
      <c r="I85" s="8"/>
      <c r="J85" s="8"/>
      <c r="K85" s="8"/>
      <c r="L85" s="8"/>
      <c r="M85" s="8"/>
      <c r="N85" s="8"/>
      <c r="O85" s="8"/>
    </row>
    <row r="86" spans="3:15" x14ac:dyDescent="0.25">
      <c r="C86" s="8"/>
      <c r="D86" s="8"/>
      <c r="E86" s="8"/>
      <c r="F86" s="8"/>
      <c r="G86" s="8"/>
      <c r="H86" s="8"/>
      <c r="I86" s="8"/>
      <c r="J86" s="8"/>
      <c r="K86" s="8"/>
      <c r="L86" s="8"/>
      <c r="M86" s="8"/>
      <c r="N86" s="8"/>
      <c r="O86" s="8"/>
    </row>
    <row r="87" spans="3:15" x14ac:dyDescent="0.25">
      <c r="C87" s="8"/>
      <c r="D87" s="8"/>
      <c r="E87" s="8"/>
      <c r="F87" s="8"/>
      <c r="G87" s="8"/>
      <c r="H87" s="8"/>
      <c r="I87" s="8"/>
      <c r="J87" s="8"/>
      <c r="K87" s="8"/>
      <c r="L87" s="8"/>
      <c r="M87" s="8"/>
      <c r="N87" s="8"/>
      <c r="O87" s="8"/>
    </row>
    <row r="88" spans="3:15" x14ac:dyDescent="0.25">
      <c r="C88" s="8"/>
      <c r="D88" s="8"/>
      <c r="E88" s="8"/>
      <c r="F88" s="8"/>
      <c r="G88" s="8"/>
      <c r="H88" s="8"/>
      <c r="I88" s="8"/>
      <c r="J88" s="8"/>
      <c r="K88" s="8"/>
      <c r="L88" s="8"/>
      <c r="M88" s="8"/>
      <c r="N88" s="8"/>
      <c r="O88" s="8"/>
    </row>
    <row r="89" spans="3:15" x14ac:dyDescent="0.25">
      <c r="C89" s="8"/>
      <c r="D89" s="8"/>
      <c r="E89" s="8"/>
      <c r="F89" s="8"/>
      <c r="G89" s="8"/>
      <c r="H89" s="8"/>
      <c r="I89" s="8"/>
      <c r="J89" s="8"/>
      <c r="K89" s="8"/>
      <c r="L89" s="8"/>
      <c r="M89" s="8"/>
      <c r="N89" s="8"/>
      <c r="O89" s="8"/>
    </row>
    <row r="90" spans="3:15" x14ac:dyDescent="0.25">
      <c r="C90" s="8"/>
      <c r="D90" s="8"/>
      <c r="E90" s="8"/>
      <c r="F90" s="8"/>
      <c r="G90" s="8"/>
      <c r="H90" s="8"/>
      <c r="I90" s="8"/>
      <c r="J90" s="8"/>
      <c r="K90" s="8"/>
      <c r="L90" s="8"/>
      <c r="M90" s="8"/>
      <c r="N90" s="8"/>
      <c r="O90" s="8"/>
    </row>
    <row r="91" spans="3:15" x14ac:dyDescent="0.25">
      <c r="C91" s="8"/>
      <c r="D91" s="8"/>
      <c r="E91" s="8"/>
      <c r="F91" s="8"/>
      <c r="G91" s="8"/>
      <c r="H91" s="8"/>
      <c r="I91" s="8"/>
      <c r="J91" s="8"/>
      <c r="K91" s="8"/>
      <c r="L91" s="8"/>
      <c r="M91" s="8"/>
      <c r="N91" s="8"/>
      <c r="O91" s="8"/>
    </row>
    <row r="92" spans="3:15" x14ac:dyDescent="0.25">
      <c r="C92" s="8"/>
      <c r="D92" s="8"/>
      <c r="E92" s="8"/>
      <c r="F92" s="8"/>
      <c r="G92" s="8"/>
      <c r="H92" s="8"/>
      <c r="I92" s="8"/>
      <c r="J92" s="8"/>
      <c r="K92" s="8"/>
      <c r="L92" s="8"/>
      <c r="M92" s="8"/>
      <c r="N92" s="8"/>
      <c r="O92" s="8"/>
    </row>
    <row r="93" spans="3:15" x14ac:dyDescent="0.25">
      <c r="C93" s="8"/>
      <c r="D93" s="8"/>
      <c r="E93" s="8"/>
      <c r="F93" s="8"/>
      <c r="G93" s="8"/>
      <c r="H93" s="8"/>
      <c r="I93" s="8"/>
      <c r="J93" s="8"/>
      <c r="K93" s="8"/>
      <c r="L93" s="8"/>
      <c r="M93" s="8"/>
      <c r="N93" s="8"/>
      <c r="O93" s="8"/>
    </row>
    <row r="94" spans="3:15" x14ac:dyDescent="0.25">
      <c r="C94" s="8"/>
      <c r="D94" s="8"/>
      <c r="E94" s="8"/>
      <c r="F94" s="8"/>
      <c r="G94" s="8"/>
      <c r="H94" s="8"/>
      <c r="I94" s="8"/>
      <c r="J94" s="8"/>
      <c r="K94" s="8"/>
      <c r="L94" s="8"/>
      <c r="M94" s="8"/>
      <c r="N94" s="8"/>
      <c r="O94" s="8"/>
    </row>
  </sheetData>
  <sheetProtection algorithmName="SHA-512" hashValue="0NLkVv1IVygbs9Sy4CBvifSeeSeg1KP0pSScog0C6wPZhRpaRh7pgQYpgtqZUtf27k8Bq7r0h4Ukb9adKbE1IA==" saltValue="KwA4l3qyLShFF10EK1PWyw==" spinCount="100000" sheet="1" formatColumns="0" formatRows="0"/>
  <mergeCells count="67">
    <mergeCell ref="A6:C6"/>
    <mergeCell ref="D6:F6"/>
    <mergeCell ref="G6:H6"/>
    <mergeCell ref="I6:J6"/>
    <mergeCell ref="N6:O6"/>
    <mergeCell ref="A5:C5"/>
    <mergeCell ref="D5:F5"/>
    <mergeCell ref="G5:H5"/>
    <mergeCell ref="I5:J5"/>
    <mergeCell ref="N5:O5"/>
    <mergeCell ref="B47:C47"/>
    <mergeCell ref="B48:C48"/>
    <mergeCell ref="B49:C49"/>
    <mergeCell ref="B58:C58"/>
    <mergeCell ref="B59:C59"/>
    <mergeCell ref="B46:C46"/>
    <mergeCell ref="B35:C35"/>
    <mergeCell ref="B36:C36"/>
    <mergeCell ref="B37:C37"/>
    <mergeCell ref="B38:C38"/>
    <mergeCell ref="B39:C39"/>
    <mergeCell ref="B40:C40"/>
    <mergeCell ref="B41:C41"/>
    <mergeCell ref="B42:C42"/>
    <mergeCell ref="B43:C43"/>
    <mergeCell ref="B44:C44"/>
    <mergeCell ref="B45:C45"/>
    <mergeCell ref="B34:C34"/>
    <mergeCell ref="B23:C23"/>
    <mergeCell ref="B24:C24"/>
    <mergeCell ref="B25:C25"/>
    <mergeCell ref="B26:C26"/>
    <mergeCell ref="B27:C27"/>
    <mergeCell ref="B28:C28"/>
    <mergeCell ref="B29:C29"/>
    <mergeCell ref="B30:C30"/>
    <mergeCell ref="B31:C31"/>
    <mergeCell ref="B32:C32"/>
    <mergeCell ref="B33:C33"/>
    <mergeCell ref="B22:C22"/>
    <mergeCell ref="B11:C11"/>
    <mergeCell ref="B12:C12"/>
    <mergeCell ref="B13:C13"/>
    <mergeCell ref="B14:C14"/>
    <mergeCell ref="B15:C15"/>
    <mergeCell ref="B16:C16"/>
    <mergeCell ref="B17:C17"/>
    <mergeCell ref="B18:C18"/>
    <mergeCell ref="B19:C19"/>
    <mergeCell ref="B20:C20"/>
    <mergeCell ref="B21:C21"/>
    <mergeCell ref="B10:C10"/>
    <mergeCell ref="A1:O1"/>
    <mergeCell ref="A2:O2"/>
    <mergeCell ref="A3:O3"/>
    <mergeCell ref="A4:O4"/>
    <mergeCell ref="A8:A9"/>
    <mergeCell ref="B8:C9"/>
    <mergeCell ref="F8:H8"/>
    <mergeCell ref="N8:N9"/>
    <mergeCell ref="O8:O9"/>
    <mergeCell ref="I8:I9"/>
    <mergeCell ref="J8:J9"/>
    <mergeCell ref="K8:K9"/>
    <mergeCell ref="L8:L9"/>
    <mergeCell ref="M8:M9"/>
    <mergeCell ref="D8:E8"/>
  </mergeCells>
  <dataValidations count="3">
    <dataValidation type="list" allowBlank="1" showInputMessage="1" showErrorMessage="1" sqref="D60" xr:uid="{00000000-0002-0000-0400-000000000000}">
      <formula1>$R$11:$R$13</formula1>
    </dataValidation>
    <dataValidation type="list" allowBlank="1" showInputMessage="1" showErrorMessage="1" sqref="D10:D59" xr:uid="{00000000-0002-0000-0400-000001000000}">
      <formula1>Tipo_Ente</formula1>
    </dataValidation>
    <dataValidation type="custom" showInputMessage="1" showErrorMessage="1" errorTitle="ERRORE" error="ATTENZIONE! INSERIRE IL BENEFICIARIO" sqref="O11:O59 O10" xr:uid="{00000000-0002-0000-0400-000002000000}">
      <formula1>OR(D10=$R$11,D10=$R$12,D10=$R$13)</formula1>
    </dataValidation>
  </dataValidations>
  <pageMargins left="0.7" right="0.7" top="0.75" bottom="0.75" header="0.3" footer="0.3"/>
  <pageSetup paperSize="8" scale="45" fitToHeight="0" orientation="landscape" r:id="rId1"/>
  <colBreaks count="1" manualBreakCount="1">
    <brk id="15"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Foglio6">
    <pageSetUpPr fitToPage="1"/>
  </sheetPr>
  <dimension ref="A1:R94"/>
  <sheetViews>
    <sheetView zoomScale="70" zoomScaleNormal="70" workbookViewId="0">
      <selection activeCell="E10" sqref="E10"/>
    </sheetView>
  </sheetViews>
  <sheetFormatPr defaultRowHeight="15.75" x14ac:dyDescent="0.25"/>
  <cols>
    <col min="1" max="1" width="5.7109375" style="5" bestFit="1" customWidth="1"/>
    <col min="2" max="2" width="34.7109375" style="5" customWidth="1"/>
    <col min="3" max="5" width="34.5703125" style="5" customWidth="1"/>
    <col min="6" max="8" width="30.7109375" style="5" customWidth="1"/>
    <col min="9" max="9" width="34.140625" style="5" customWidth="1"/>
    <col min="10" max="10" width="12.28515625" style="5" customWidth="1"/>
    <col min="11" max="13" width="25.7109375" style="5" customWidth="1"/>
    <col min="14" max="14" width="25" style="5" customWidth="1"/>
    <col min="15" max="15" width="35.28515625" style="5" customWidth="1"/>
    <col min="16" max="16" width="11.140625" style="5" customWidth="1"/>
    <col min="17" max="17" width="9.140625" style="5" customWidth="1"/>
    <col min="18" max="18" width="35.28515625" style="9" hidden="1" customWidth="1"/>
    <col min="19" max="16384" width="9.140625" style="5"/>
  </cols>
  <sheetData>
    <row r="1" spans="1:18" s="9" customFormat="1" ht="46.5" customHeight="1" x14ac:dyDescent="0.25">
      <c r="A1" s="87" t="s">
        <v>93</v>
      </c>
      <c r="B1" s="107"/>
      <c r="C1" s="107"/>
      <c r="D1" s="107"/>
      <c r="E1" s="107"/>
      <c r="F1" s="107"/>
      <c r="G1" s="107"/>
      <c r="H1" s="107"/>
      <c r="I1" s="107"/>
      <c r="J1" s="107"/>
      <c r="K1" s="107"/>
      <c r="L1" s="107"/>
      <c r="M1" s="107"/>
      <c r="N1" s="107"/>
      <c r="O1" s="107"/>
    </row>
    <row r="2" spans="1:18" s="24" customFormat="1" ht="30" customHeight="1" thickBot="1" x14ac:dyDescent="0.3">
      <c r="A2" s="130" t="s">
        <v>85</v>
      </c>
      <c r="B2" s="130"/>
      <c r="C2" s="130"/>
      <c r="D2" s="130"/>
      <c r="E2" s="130"/>
      <c r="F2" s="130"/>
      <c r="G2" s="130"/>
      <c r="H2" s="130"/>
      <c r="I2" s="130"/>
      <c r="J2" s="130"/>
      <c r="K2" s="130"/>
      <c r="L2" s="130"/>
      <c r="M2" s="130"/>
      <c r="N2" s="130"/>
      <c r="O2" s="130"/>
    </row>
    <row r="3" spans="1:18" s="9" customFormat="1" ht="24" customHeight="1" thickBot="1" x14ac:dyDescent="0.3">
      <c r="A3" s="131" t="s">
        <v>48</v>
      </c>
      <c r="B3" s="132"/>
      <c r="C3" s="132"/>
      <c r="D3" s="132"/>
      <c r="E3" s="132"/>
      <c r="F3" s="132"/>
      <c r="G3" s="132"/>
      <c r="H3" s="132"/>
      <c r="I3" s="132"/>
      <c r="J3" s="132"/>
      <c r="K3" s="132"/>
      <c r="L3" s="132"/>
      <c r="M3" s="132"/>
      <c r="N3" s="132"/>
      <c r="O3" s="132"/>
    </row>
    <row r="4" spans="1:18" s="9" customFormat="1" ht="45" customHeight="1" thickBot="1" x14ac:dyDescent="0.3">
      <c r="A4" s="133" t="s">
        <v>54</v>
      </c>
      <c r="B4" s="134"/>
      <c r="C4" s="134"/>
      <c r="D4" s="134"/>
      <c r="E4" s="134"/>
      <c r="F4" s="134"/>
      <c r="G4" s="134"/>
      <c r="H4" s="134"/>
      <c r="I4" s="134"/>
      <c r="J4" s="134"/>
      <c r="K4" s="134"/>
      <c r="L4" s="134"/>
      <c r="M4" s="134"/>
      <c r="N4" s="134"/>
      <c r="O4" s="134"/>
    </row>
    <row r="5" spans="1:18" s="9" customFormat="1" ht="30.75" customHeight="1" thickBot="1" x14ac:dyDescent="0.3">
      <c r="A5" s="135" t="s">
        <v>31</v>
      </c>
      <c r="B5" s="136"/>
      <c r="C5" s="136"/>
      <c r="D5" s="137" t="s">
        <v>42</v>
      </c>
      <c r="E5" s="138"/>
      <c r="F5" s="152"/>
      <c r="G5" s="135" t="s">
        <v>49</v>
      </c>
      <c r="H5" s="142"/>
      <c r="I5" s="135" t="s">
        <v>41</v>
      </c>
      <c r="J5" s="142"/>
      <c r="K5" s="34" t="s">
        <v>58</v>
      </c>
      <c r="L5" s="34" t="s">
        <v>59</v>
      </c>
      <c r="M5" s="34" t="s">
        <v>67</v>
      </c>
      <c r="N5" s="135" t="s">
        <v>57</v>
      </c>
      <c r="O5" s="120"/>
    </row>
    <row r="6" spans="1:18" s="9" customFormat="1" ht="30.75" customHeight="1" thickBot="1" x14ac:dyDescent="0.3">
      <c r="A6" s="112">
        <f>Sez.A!B5</f>
        <v>0</v>
      </c>
      <c r="B6" s="113"/>
      <c r="C6" s="114"/>
      <c r="D6" s="112">
        <f>Sez.A!B6</f>
        <v>0</v>
      </c>
      <c r="E6" s="113"/>
      <c r="F6" s="114"/>
      <c r="G6" s="117">
        <f>Sez.A!B8</f>
        <v>0</v>
      </c>
      <c r="H6" s="142"/>
      <c r="I6" s="117">
        <f>Sez.A!B9</f>
        <v>2023</v>
      </c>
      <c r="J6" s="118"/>
      <c r="K6" s="37">
        <f>SUMIF(D10:D59,"Regione",O10:O59)</f>
        <v>0</v>
      </c>
      <c r="L6" s="37">
        <f>SUMIF(D10:D59,"Altri Enti",O10:O59)</f>
        <v>0</v>
      </c>
      <c r="M6" s="37">
        <f>SUMIF(D10:D59,"Organizzazioni di Volontariato",O10:O59)</f>
        <v>0</v>
      </c>
      <c r="N6" s="119">
        <f>Tot_SezF</f>
        <v>0</v>
      </c>
      <c r="O6" s="120"/>
    </row>
    <row r="7" spans="1:18" s="9" customFormat="1" ht="15" customHeight="1" thickBot="1" x14ac:dyDescent="0.3">
      <c r="A7" s="11"/>
      <c r="B7" s="11"/>
    </row>
    <row r="8" spans="1:18" s="9" customFormat="1" ht="50.1" customHeight="1" thickBot="1" x14ac:dyDescent="0.3">
      <c r="A8" s="110" t="s">
        <v>69</v>
      </c>
      <c r="B8" s="121" t="s">
        <v>43</v>
      </c>
      <c r="C8" s="122"/>
      <c r="D8" s="121" t="s">
        <v>66</v>
      </c>
      <c r="E8" s="122"/>
      <c r="F8" s="126" t="s">
        <v>50</v>
      </c>
      <c r="G8" s="127"/>
      <c r="H8" s="128"/>
      <c r="I8" s="110" t="s">
        <v>44</v>
      </c>
      <c r="J8" s="110" t="s">
        <v>32</v>
      </c>
      <c r="K8" s="110" t="s">
        <v>39</v>
      </c>
      <c r="L8" s="110" t="s">
        <v>34</v>
      </c>
      <c r="M8" s="110" t="s">
        <v>35</v>
      </c>
      <c r="N8" s="110" t="s">
        <v>40</v>
      </c>
      <c r="O8" s="110" t="s">
        <v>24</v>
      </c>
    </row>
    <row r="9" spans="1:18" s="9" customFormat="1" ht="35.1" customHeight="1" thickBot="1" x14ac:dyDescent="0.3">
      <c r="A9" s="111"/>
      <c r="B9" s="123"/>
      <c r="C9" s="124"/>
      <c r="D9" s="35" t="s">
        <v>64</v>
      </c>
      <c r="E9" s="35" t="s">
        <v>65</v>
      </c>
      <c r="F9" s="35" t="s">
        <v>51</v>
      </c>
      <c r="G9" s="35" t="s">
        <v>63</v>
      </c>
      <c r="H9" s="35" t="s">
        <v>52</v>
      </c>
      <c r="I9" s="157"/>
      <c r="J9" s="156"/>
      <c r="K9" s="156"/>
      <c r="L9" s="157"/>
      <c r="M9" s="157"/>
      <c r="N9" s="156"/>
      <c r="O9" s="157"/>
    </row>
    <row r="10" spans="1:18" ht="24.75" customHeight="1" thickBot="1" x14ac:dyDescent="0.3">
      <c r="A10" s="6">
        <v>1</v>
      </c>
      <c r="B10" s="154"/>
      <c r="C10" s="155"/>
      <c r="D10" s="38"/>
      <c r="E10" s="38"/>
      <c r="F10" s="30"/>
      <c r="G10" s="30"/>
      <c r="H10" s="30"/>
      <c r="I10" s="31"/>
      <c r="J10" s="32"/>
      <c r="K10" s="32"/>
      <c r="L10" s="31"/>
      <c r="M10" s="31"/>
      <c r="N10" s="3"/>
      <c r="O10" s="33"/>
    </row>
    <row r="11" spans="1:18" s="7" customFormat="1" ht="24.75" customHeight="1" thickBot="1" x14ac:dyDescent="0.3">
      <c r="A11" s="54">
        <v>2</v>
      </c>
      <c r="B11" s="108"/>
      <c r="C11" s="153"/>
      <c r="D11" s="55"/>
      <c r="E11" s="55"/>
      <c r="F11" s="69"/>
      <c r="G11" s="69"/>
      <c r="H11" s="69"/>
      <c r="I11" s="58"/>
      <c r="J11" s="59"/>
      <c r="K11" s="59"/>
      <c r="L11" s="58"/>
      <c r="M11" s="58"/>
      <c r="N11" s="60"/>
      <c r="O11" s="61"/>
      <c r="R11" s="63" t="s">
        <v>60</v>
      </c>
    </row>
    <row r="12" spans="1:18" s="7" customFormat="1" ht="24.75" customHeight="1" thickBot="1" x14ac:dyDescent="0.3">
      <c r="A12" s="54">
        <v>3</v>
      </c>
      <c r="B12" s="108"/>
      <c r="C12" s="153"/>
      <c r="D12" s="55"/>
      <c r="E12" s="55"/>
      <c r="F12" s="69"/>
      <c r="G12" s="69"/>
      <c r="H12" s="69"/>
      <c r="I12" s="58"/>
      <c r="J12" s="59"/>
      <c r="K12" s="59"/>
      <c r="L12" s="58"/>
      <c r="M12" s="58"/>
      <c r="N12" s="60"/>
      <c r="O12" s="61"/>
      <c r="R12" s="63" t="s">
        <v>61</v>
      </c>
    </row>
    <row r="13" spans="1:18" s="7" customFormat="1" ht="24.75" customHeight="1" thickBot="1" x14ac:dyDescent="0.3">
      <c r="A13" s="54">
        <v>4</v>
      </c>
      <c r="B13" s="108"/>
      <c r="C13" s="153"/>
      <c r="D13" s="55"/>
      <c r="E13" s="55"/>
      <c r="F13" s="69"/>
      <c r="G13" s="69"/>
      <c r="H13" s="69"/>
      <c r="I13" s="58"/>
      <c r="J13" s="59"/>
      <c r="K13" s="59"/>
      <c r="L13" s="58"/>
      <c r="M13" s="58"/>
      <c r="N13" s="60"/>
      <c r="O13" s="61"/>
      <c r="R13" s="63" t="s">
        <v>62</v>
      </c>
    </row>
    <row r="14" spans="1:18" s="7" customFormat="1" ht="24.75" customHeight="1" thickBot="1" x14ac:dyDescent="0.3">
      <c r="A14" s="54">
        <v>5</v>
      </c>
      <c r="B14" s="108"/>
      <c r="C14" s="153"/>
      <c r="D14" s="55"/>
      <c r="E14" s="55"/>
      <c r="F14" s="69"/>
      <c r="G14" s="69"/>
      <c r="H14" s="69"/>
      <c r="I14" s="58"/>
      <c r="J14" s="59"/>
      <c r="K14" s="59"/>
      <c r="L14" s="58"/>
      <c r="M14" s="58"/>
      <c r="N14" s="60"/>
      <c r="O14" s="61"/>
      <c r="R14" s="62"/>
    </row>
    <row r="15" spans="1:18" s="7" customFormat="1" ht="24.75" customHeight="1" thickBot="1" x14ac:dyDescent="0.3">
      <c r="A15" s="54">
        <v>6</v>
      </c>
      <c r="B15" s="108"/>
      <c r="C15" s="153"/>
      <c r="D15" s="55"/>
      <c r="E15" s="55"/>
      <c r="F15" s="69"/>
      <c r="G15" s="69"/>
      <c r="H15" s="69"/>
      <c r="I15" s="58"/>
      <c r="J15" s="59"/>
      <c r="K15" s="59"/>
      <c r="L15" s="58"/>
      <c r="M15" s="58"/>
      <c r="N15" s="60"/>
      <c r="O15" s="61"/>
      <c r="R15" s="62"/>
    </row>
    <row r="16" spans="1:18" s="7" customFormat="1" ht="24.75" customHeight="1" thickBot="1" x14ac:dyDescent="0.3">
      <c r="A16" s="54">
        <v>7</v>
      </c>
      <c r="B16" s="108"/>
      <c r="C16" s="153"/>
      <c r="D16" s="55"/>
      <c r="E16" s="55"/>
      <c r="F16" s="69"/>
      <c r="G16" s="69"/>
      <c r="H16" s="69"/>
      <c r="I16" s="58"/>
      <c r="J16" s="59"/>
      <c r="K16" s="59"/>
      <c r="L16" s="58"/>
      <c r="M16" s="58"/>
      <c r="N16" s="60"/>
      <c r="O16" s="61"/>
      <c r="R16" s="62"/>
    </row>
    <row r="17" spans="1:18" s="7" customFormat="1" ht="24.75" customHeight="1" thickBot="1" x14ac:dyDescent="0.3">
      <c r="A17" s="54">
        <v>8</v>
      </c>
      <c r="B17" s="108"/>
      <c r="C17" s="153"/>
      <c r="D17" s="55"/>
      <c r="E17" s="55"/>
      <c r="F17" s="69"/>
      <c r="G17" s="69"/>
      <c r="H17" s="69"/>
      <c r="I17" s="58"/>
      <c r="J17" s="59"/>
      <c r="K17" s="59"/>
      <c r="L17" s="58"/>
      <c r="M17" s="58"/>
      <c r="N17" s="60"/>
      <c r="O17" s="61"/>
      <c r="R17" s="62"/>
    </row>
    <row r="18" spans="1:18" s="7" customFormat="1" ht="24.75" customHeight="1" thickBot="1" x14ac:dyDescent="0.3">
      <c r="A18" s="54">
        <v>9</v>
      </c>
      <c r="B18" s="108"/>
      <c r="C18" s="153"/>
      <c r="D18" s="55"/>
      <c r="E18" s="55"/>
      <c r="F18" s="69"/>
      <c r="G18" s="69"/>
      <c r="H18" s="69"/>
      <c r="I18" s="58"/>
      <c r="J18" s="59"/>
      <c r="K18" s="59"/>
      <c r="L18" s="58"/>
      <c r="M18" s="58"/>
      <c r="N18" s="60"/>
      <c r="O18" s="61"/>
      <c r="R18" s="62"/>
    </row>
    <row r="19" spans="1:18" s="7" customFormat="1" ht="24.75" customHeight="1" thickBot="1" x14ac:dyDescent="0.3">
      <c r="A19" s="54">
        <v>10</v>
      </c>
      <c r="B19" s="108"/>
      <c r="C19" s="153"/>
      <c r="D19" s="55"/>
      <c r="E19" s="55"/>
      <c r="F19" s="69"/>
      <c r="G19" s="69"/>
      <c r="H19" s="69"/>
      <c r="I19" s="58"/>
      <c r="J19" s="59"/>
      <c r="K19" s="59"/>
      <c r="L19" s="58"/>
      <c r="M19" s="58"/>
      <c r="N19" s="60"/>
      <c r="O19" s="61"/>
      <c r="R19" s="62"/>
    </row>
    <row r="20" spans="1:18" s="7" customFormat="1" ht="24.75" customHeight="1" thickBot="1" x14ac:dyDescent="0.3">
      <c r="A20" s="54">
        <v>11</v>
      </c>
      <c r="B20" s="108"/>
      <c r="C20" s="153"/>
      <c r="D20" s="55"/>
      <c r="E20" s="55"/>
      <c r="F20" s="69"/>
      <c r="G20" s="69"/>
      <c r="H20" s="69"/>
      <c r="I20" s="58"/>
      <c r="J20" s="59"/>
      <c r="K20" s="59"/>
      <c r="L20" s="58"/>
      <c r="M20" s="58"/>
      <c r="N20" s="60"/>
      <c r="O20" s="61"/>
      <c r="R20" s="62"/>
    </row>
    <row r="21" spans="1:18" s="7" customFormat="1" ht="24.75" customHeight="1" thickBot="1" x14ac:dyDescent="0.3">
      <c r="A21" s="54">
        <v>12</v>
      </c>
      <c r="B21" s="108"/>
      <c r="C21" s="153"/>
      <c r="D21" s="55"/>
      <c r="E21" s="55"/>
      <c r="F21" s="69"/>
      <c r="G21" s="69"/>
      <c r="H21" s="69"/>
      <c r="I21" s="58"/>
      <c r="J21" s="59"/>
      <c r="K21" s="59"/>
      <c r="L21" s="58"/>
      <c r="M21" s="58"/>
      <c r="N21" s="60"/>
      <c r="O21" s="61"/>
      <c r="R21" s="62"/>
    </row>
    <row r="22" spans="1:18" s="7" customFormat="1" ht="24.75" customHeight="1" thickBot="1" x14ac:dyDescent="0.3">
      <c r="A22" s="54">
        <v>13</v>
      </c>
      <c r="B22" s="108"/>
      <c r="C22" s="153"/>
      <c r="D22" s="55"/>
      <c r="E22" s="55"/>
      <c r="F22" s="69"/>
      <c r="G22" s="69"/>
      <c r="H22" s="69"/>
      <c r="I22" s="58"/>
      <c r="J22" s="59"/>
      <c r="K22" s="59"/>
      <c r="L22" s="58"/>
      <c r="M22" s="58"/>
      <c r="N22" s="60"/>
      <c r="O22" s="61"/>
      <c r="R22" s="62"/>
    </row>
    <row r="23" spans="1:18" s="7" customFormat="1" ht="24.75" customHeight="1" thickBot="1" x14ac:dyDescent="0.3">
      <c r="A23" s="54">
        <v>14</v>
      </c>
      <c r="B23" s="108"/>
      <c r="C23" s="153"/>
      <c r="D23" s="55"/>
      <c r="E23" s="55"/>
      <c r="F23" s="69"/>
      <c r="G23" s="69"/>
      <c r="H23" s="69"/>
      <c r="I23" s="58"/>
      <c r="J23" s="59"/>
      <c r="K23" s="59"/>
      <c r="L23" s="58"/>
      <c r="M23" s="58"/>
      <c r="N23" s="60"/>
      <c r="O23" s="61"/>
      <c r="R23" s="62"/>
    </row>
    <row r="24" spans="1:18" s="7" customFormat="1" ht="24.75" customHeight="1" thickBot="1" x14ac:dyDescent="0.3">
      <c r="A24" s="54">
        <v>15</v>
      </c>
      <c r="B24" s="108"/>
      <c r="C24" s="153"/>
      <c r="D24" s="55"/>
      <c r="E24" s="55"/>
      <c r="F24" s="69"/>
      <c r="G24" s="69"/>
      <c r="H24" s="69"/>
      <c r="I24" s="58"/>
      <c r="J24" s="59"/>
      <c r="K24" s="59"/>
      <c r="L24" s="58"/>
      <c r="M24" s="58"/>
      <c r="N24" s="60"/>
      <c r="O24" s="61"/>
      <c r="R24" s="62"/>
    </row>
    <row r="25" spans="1:18" s="7" customFormat="1" ht="24.75" customHeight="1" thickBot="1" x14ac:dyDescent="0.3">
      <c r="A25" s="54">
        <v>16</v>
      </c>
      <c r="B25" s="108"/>
      <c r="C25" s="153"/>
      <c r="D25" s="55"/>
      <c r="E25" s="55"/>
      <c r="F25" s="69"/>
      <c r="G25" s="69"/>
      <c r="H25" s="69"/>
      <c r="I25" s="58"/>
      <c r="J25" s="59"/>
      <c r="K25" s="59"/>
      <c r="L25" s="58"/>
      <c r="M25" s="58"/>
      <c r="N25" s="60"/>
      <c r="O25" s="61"/>
      <c r="R25" s="62"/>
    </row>
    <row r="26" spans="1:18" s="7" customFormat="1" ht="24.75" customHeight="1" thickBot="1" x14ac:dyDescent="0.3">
      <c r="A26" s="54">
        <v>17</v>
      </c>
      <c r="B26" s="108"/>
      <c r="C26" s="153"/>
      <c r="D26" s="55"/>
      <c r="E26" s="55"/>
      <c r="F26" s="69"/>
      <c r="G26" s="69"/>
      <c r="H26" s="69"/>
      <c r="I26" s="58"/>
      <c r="J26" s="59"/>
      <c r="K26" s="59"/>
      <c r="L26" s="58"/>
      <c r="M26" s="58"/>
      <c r="N26" s="60"/>
      <c r="O26" s="61"/>
      <c r="R26" s="62"/>
    </row>
    <row r="27" spans="1:18" s="7" customFormat="1" ht="25.5" customHeight="1" thickBot="1" x14ac:dyDescent="0.3">
      <c r="A27" s="54">
        <v>18</v>
      </c>
      <c r="B27" s="108"/>
      <c r="C27" s="153"/>
      <c r="D27" s="55"/>
      <c r="E27" s="55"/>
      <c r="F27" s="69"/>
      <c r="G27" s="69"/>
      <c r="H27" s="69"/>
      <c r="I27" s="58"/>
      <c r="J27" s="59"/>
      <c r="K27" s="59"/>
      <c r="L27" s="58"/>
      <c r="M27" s="58"/>
      <c r="N27" s="60"/>
      <c r="O27" s="61"/>
      <c r="R27" s="62"/>
    </row>
    <row r="28" spans="1:18" s="7" customFormat="1" ht="25.5" customHeight="1" thickBot="1" x14ac:dyDescent="0.3">
      <c r="A28" s="54">
        <v>19</v>
      </c>
      <c r="B28" s="108"/>
      <c r="C28" s="153"/>
      <c r="D28" s="55"/>
      <c r="E28" s="55"/>
      <c r="F28" s="69"/>
      <c r="G28" s="69"/>
      <c r="H28" s="69"/>
      <c r="I28" s="58"/>
      <c r="J28" s="59"/>
      <c r="K28" s="59"/>
      <c r="L28" s="58"/>
      <c r="M28" s="58"/>
      <c r="N28" s="60"/>
      <c r="O28" s="61"/>
      <c r="R28" s="62"/>
    </row>
    <row r="29" spans="1:18" s="7" customFormat="1" ht="26.25" customHeight="1" thickBot="1" x14ac:dyDescent="0.3">
      <c r="A29" s="54">
        <v>20</v>
      </c>
      <c r="B29" s="108"/>
      <c r="C29" s="153"/>
      <c r="D29" s="55"/>
      <c r="E29" s="55"/>
      <c r="F29" s="69"/>
      <c r="G29" s="69"/>
      <c r="H29" s="69"/>
      <c r="I29" s="58"/>
      <c r="J29" s="59"/>
      <c r="K29" s="59"/>
      <c r="L29" s="58"/>
      <c r="M29" s="58"/>
      <c r="N29" s="60"/>
      <c r="O29" s="61"/>
      <c r="R29" s="62"/>
    </row>
    <row r="30" spans="1:18" s="7" customFormat="1" ht="16.5" hidden="1" thickBot="1" x14ac:dyDescent="0.3">
      <c r="A30" s="54">
        <v>21</v>
      </c>
      <c r="B30" s="108"/>
      <c r="C30" s="153"/>
      <c r="D30" s="55"/>
      <c r="E30" s="55"/>
      <c r="F30" s="69"/>
      <c r="G30" s="69"/>
      <c r="H30" s="69"/>
      <c r="I30" s="58"/>
      <c r="J30" s="59"/>
      <c r="K30" s="59"/>
      <c r="L30" s="58"/>
      <c r="M30" s="58"/>
      <c r="N30" s="60"/>
      <c r="O30" s="61"/>
      <c r="R30" s="62"/>
    </row>
    <row r="31" spans="1:18" s="7" customFormat="1" ht="16.5" hidden="1" thickBot="1" x14ac:dyDescent="0.3">
      <c r="A31" s="54">
        <v>22</v>
      </c>
      <c r="B31" s="108"/>
      <c r="C31" s="153"/>
      <c r="D31" s="55"/>
      <c r="E31" s="55"/>
      <c r="F31" s="69"/>
      <c r="G31" s="69"/>
      <c r="H31" s="69"/>
      <c r="I31" s="58"/>
      <c r="J31" s="59"/>
      <c r="K31" s="59"/>
      <c r="L31" s="58"/>
      <c r="M31" s="58"/>
      <c r="N31" s="60"/>
      <c r="O31" s="61"/>
      <c r="R31" s="62"/>
    </row>
    <row r="32" spans="1:18" s="7" customFormat="1" ht="16.5" hidden="1" thickBot="1" x14ac:dyDescent="0.3">
      <c r="A32" s="54">
        <v>23</v>
      </c>
      <c r="B32" s="108"/>
      <c r="C32" s="153"/>
      <c r="D32" s="55"/>
      <c r="E32" s="55"/>
      <c r="F32" s="69"/>
      <c r="G32" s="69"/>
      <c r="H32" s="69"/>
      <c r="I32" s="58"/>
      <c r="J32" s="59"/>
      <c r="K32" s="59"/>
      <c r="L32" s="58"/>
      <c r="M32" s="58"/>
      <c r="N32" s="60"/>
      <c r="O32" s="61"/>
      <c r="R32" s="62"/>
    </row>
    <row r="33" spans="1:18" s="7" customFormat="1" ht="16.5" hidden="1" thickBot="1" x14ac:dyDescent="0.3">
      <c r="A33" s="54">
        <v>24</v>
      </c>
      <c r="B33" s="108"/>
      <c r="C33" s="153"/>
      <c r="D33" s="55"/>
      <c r="E33" s="55"/>
      <c r="F33" s="69"/>
      <c r="G33" s="69"/>
      <c r="H33" s="69"/>
      <c r="I33" s="58"/>
      <c r="J33" s="59"/>
      <c r="K33" s="59"/>
      <c r="L33" s="58"/>
      <c r="M33" s="58"/>
      <c r="N33" s="60"/>
      <c r="O33" s="61"/>
      <c r="R33" s="62"/>
    </row>
    <row r="34" spans="1:18" s="7" customFormat="1" ht="16.5" hidden="1" thickBot="1" x14ac:dyDescent="0.3">
      <c r="A34" s="54">
        <v>25</v>
      </c>
      <c r="B34" s="108"/>
      <c r="C34" s="153"/>
      <c r="D34" s="55"/>
      <c r="E34" s="55"/>
      <c r="F34" s="69"/>
      <c r="G34" s="69"/>
      <c r="H34" s="69"/>
      <c r="I34" s="58"/>
      <c r="J34" s="59"/>
      <c r="K34" s="59"/>
      <c r="L34" s="58"/>
      <c r="M34" s="58"/>
      <c r="N34" s="60"/>
      <c r="O34" s="61"/>
      <c r="R34" s="62"/>
    </row>
    <row r="35" spans="1:18" s="7" customFormat="1" ht="16.5" hidden="1" thickBot="1" x14ac:dyDescent="0.3">
      <c r="A35" s="54">
        <v>26</v>
      </c>
      <c r="B35" s="108"/>
      <c r="C35" s="153"/>
      <c r="D35" s="55"/>
      <c r="E35" s="55"/>
      <c r="F35" s="69"/>
      <c r="G35" s="69"/>
      <c r="H35" s="69"/>
      <c r="I35" s="58"/>
      <c r="J35" s="59"/>
      <c r="K35" s="59"/>
      <c r="L35" s="58"/>
      <c r="M35" s="58"/>
      <c r="N35" s="60"/>
      <c r="O35" s="61"/>
      <c r="R35" s="62"/>
    </row>
    <row r="36" spans="1:18" s="7" customFormat="1" ht="16.5" hidden="1" thickBot="1" x14ac:dyDescent="0.3">
      <c r="A36" s="54">
        <v>27</v>
      </c>
      <c r="B36" s="108"/>
      <c r="C36" s="153"/>
      <c r="D36" s="55"/>
      <c r="E36" s="55"/>
      <c r="F36" s="69"/>
      <c r="G36" s="69"/>
      <c r="H36" s="69"/>
      <c r="I36" s="58"/>
      <c r="J36" s="59"/>
      <c r="K36" s="59"/>
      <c r="L36" s="58"/>
      <c r="M36" s="58"/>
      <c r="N36" s="60"/>
      <c r="O36" s="61"/>
      <c r="R36" s="62"/>
    </row>
    <row r="37" spans="1:18" s="7" customFormat="1" ht="16.5" hidden="1" thickBot="1" x14ac:dyDescent="0.3">
      <c r="A37" s="54">
        <v>28</v>
      </c>
      <c r="B37" s="108"/>
      <c r="C37" s="153"/>
      <c r="D37" s="55"/>
      <c r="E37" s="55"/>
      <c r="F37" s="69"/>
      <c r="G37" s="69"/>
      <c r="H37" s="69"/>
      <c r="I37" s="58"/>
      <c r="J37" s="59"/>
      <c r="K37" s="59"/>
      <c r="L37" s="58"/>
      <c r="M37" s="58"/>
      <c r="N37" s="60"/>
      <c r="O37" s="61"/>
      <c r="R37" s="62"/>
    </row>
    <row r="38" spans="1:18" s="7" customFormat="1" ht="16.5" hidden="1" thickBot="1" x14ac:dyDescent="0.3">
      <c r="A38" s="54">
        <v>29</v>
      </c>
      <c r="B38" s="108"/>
      <c r="C38" s="153"/>
      <c r="D38" s="55"/>
      <c r="E38" s="55"/>
      <c r="F38" s="69"/>
      <c r="G38" s="69"/>
      <c r="H38" s="69"/>
      <c r="I38" s="58"/>
      <c r="J38" s="59"/>
      <c r="K38" s="59"/>
      <c r="L38" s="58"/>
      <c r="M38" s="58"/>
      <c r="N38" s="60"/>
      <c r="O38" s="61"/>
      <c r="R38" s="62"/>
    </row>
    <row r="39" spans="1:18" s="7" customFormat="1" ht="16.5" hidden="1" thickBot="1" x14ac:dyDescent="0.3">
      <c r="A39" s="54">
        <v>30</v>
      </c>
      <c r="B39" s="108"/>
      <c r="C39" s="153"/>
      <c r="D39" s="55"/>
      <c r="E39" s="55"/>
      <c r="F39" s="69"/>
      <c r="G39" s="69"/>
      <c r="H39" s="69"/>
      <c r="I39" s="58"/>
      <c r="J39" s="59"/>
      <c r="K39" s="59"/>
      <c r="L39" s="58"/>
      <c r="M39" s="58"/>
      <c r="N39" s="60"/>
      <c r="O39" s="61"/>
      <c r="R39" s="62"/>
    </row>
    <row r="40" spans="1:18" s="7" customFormat="1" ht="16.5" hidden="1" thickBot="1" x14ac:dyDescent="0.3">
      <c r="A40" s="54">
        <v>31</v>
      </c>
      <c r="B40" s="108"/>
      <c r="C40" s="153"/>
      <c r="D40" s="55"/>
      <c r="E40" s="55"/>
      <c r="F40" s="69"/>
      <c r="G40" s="69"/>
      <c r="H40" s="69"/>
      <c r="I40" s="58"/>
      <c r="J40" s="59"/>
      <c r="K40" s="59"/>
      <c r="L40" s="58"/>
      <c r="M40" s="58"/>
      <c r="N40" s="60"/>
      <c r="O40" s="61"/>
      <c r="R40" s="62"/>
    </row>
    <row r="41" spans="1:18" s="7" customFormat="1" ht="16.5" hidden="1" thickBot="1" x14ac:dyDescent="0.3">
      <c r="A41" s="54">
        <v>32</v>
      </c>
      <c r="B41" s="108"/>
      <c r="C41" s="153"/>
      <c r="D41" s="55"/>
      <c r="E41" s="55"/>
      <c r="F41" s="69"/>
      <c r="G41" s="69"/>
      <c r="H41" s="69"/>
      <c r="I41" s="58"/>
      <c r="J41" s="59"/>
      <c r="K41" s="59"/>
      <c r="L41" s="58"/>
      <c r="M41" s="58"/>
      <c r="N41" s="60"/>
      <c r="O41" s="61"/>
      <c r="R41" s="62"/>
    </row>
    <row r="42" spans="1:18" s="7" customFormat="1" ht="16.5" hidden="1" thickBot="1" x14ac:dyDescent="0.3">
      <c r="A42" s="54">
        <v>33</v>
      </c>
      <c r="B42" s="108"/>
      <c r="C42" s="153"/>
      <c r="D42" s="55"/>
      <c r="E42" s="55"/>
      <c r="F42" s="69"/>
      <c r="G42" s="69"/>
      <c r="H42" s="69"/>
      <c r="I42" s="58"/>
      <c r="J42" s="59"/>
      <c r="K42" s="59"/>
      <c r="L42" s="58"/>
      <c r="M42" s="58"/>
      <c r="N42" s="60"/>
      <c r="O42" s="61"/>
      <c r="R42" s="62"/>
    </row>
    <row r="43" spans="1:18" s="7" customFormat="1" ht="16.5" hidden="1" thickBot="1" x14ac:dyDescent="0.3">
      <c r="A43" s="54">
        <v>34</v>
      </c>
      <c r="B43" s="108"/>
      <c r="C43" s="153"/>
      <c r="D43" s="55"/>
      <c r="E43" s="55"/>
      <c r="F43" s="69"/>
      <c r="G43" s="69"/>
      <c r="H43" s="69"/>
      <c r="I43" s="58"/>
      <c r="J43" s="59"/>
      <c r="K43" s="59"/>
      <c r="L43" s="58"/>
      <c r="M43" s="58"/>
      <c r="N43" s="60"/>
      <c r="O43" s="61"/>
      <c r="R43" s="62"/>
    </row>
    <row r="44" spans="1:18" s="7" customFormat="1" ht="16.5" hidden="1" thickBot="1" x14ac:dyDescent="0.3">
      <c r="A44" s="54">
        <v>35</v>
      </c>
      <c r="B44" s="71"/>
      <c r="C44" s="69"/>
      <c r="D44" s="55"/>
      <c r="E44" s="55"/>
      <c r="F44" s="69"/>
      <c r="G44" s="69"/>
      <c r="H44" s="69"/>
      <c r="I44" s="58"/>
      <c r="J44" s="59"/>
      <c r="K44" s="59"/>
      <c r="L44" s="58"/>
      <c r="M44" s="58"/>
      <c r="N44" s="60"/>
      <c r="O44" s="61"/>
      <c r="R44" s="62"/>
    </row>
    <row r="45" spans="1:18" s="7" customFormat="1" ht="16.5" hidden="1" thickBot="1" x14ac:dyDescent="0.3">
      <c r="A45" s="54">
        <v>36</v>
      </c>
      <c r="B45" s="71"/>
      <c r="C45" s="69"/>
      <c r="D45" s="55"/>
      <c r="E45" s="55"/>
      <c r="F45" s="69"/>
      <c r="G45" s="69"/>
      <c r="H45" s="69"/>
      <c r="I45" s="58"/>
      <c r="J45" s="59"/>
      <c r="K45" s="59"/>
      <c r="L45" s="58"/>
      <c r="M45" s="58"/>
      <c r="N45" s="60"/>
      <c r="O45" s="61"/>
      <c r="R45" s="62"/>
    </row>
    <row r="46" spans="1:18" s="7" customFormat="1" ht="16.5" hidden="1" thickBot="1" x14ac:dyDescent="0.3">
      <c r="A46" s="54">
        <v>37</v>
      </c>
      <c r="B46" s="71"/>
      <c r="C46" s="69"/>
      <c r="D46" s="55"/>
      <c r="E46" s="55"/>
      <c r="F46" s="69"/>
      <c r="G46" s="69"/>
      <c r="H46" s="69"/>
      <c r="I46" s="58"/>
      <c r="J46" s="59"/>
      <c r="K46" s="59"/>
      <c r="L46" s="58"/>
      <c r="M46" s="58"/>
      <c r="N46" s="60"/>
      <c r="O46" s="61"/>
      <c r="R46" s="62"/>
    </row>
    <row r="47" spans="1:18" s="7" customFormat="1" ht="16.5" hidden="1" thickBot="1" x14ac:dyDescent="0.3">
      <c r="A47" s="54">
        <v>38</v>
      </c>
      <c r="B47" s="71"/>
      <c r="C47" s="69"/>
      <c r="D47" s="55"/>
      <c r="E47" s="55"/>
      <c r="F47" s="69"/>
      <c r="G47" s="69"/>
      <c r="H47" s="69"/>
      <c r="I47" s="58"/>
      <c r="J47" s="59"/>
      <c r="K47" s="59"/>
      <c r="L47" s="58"/>
      <c r="M47" s="58"/>
      <c r="N47" s="60"/>
      <c r="O47" s="61"/>
      <c r="R47" s="62"/>
    </row>
    <row r="48" spans="1:18" s="7" customFormat="1" ht="16.5" hidden="1" thickBot="1" x14ac:dyDescent="0.3">
      <c r="A48" s="54">
        <v>39</v>
      </c>
      <c r="B48" s="71"/>
      <c r="C48" s="69"/>
      <c r="D48" s="55"/>
      <c r="E48" s="55"/>
      <c r="F48" s="69"/>
      <c r="G48" s="69"/>
      <c r="H48" s="69"/>
      <c r="I48" s="58"/>
      <c r="J48" s="59"/>
      <c r="K48" s="59"/>
      <c r="L48" s="58"/>
      <c r="M48" s="58"/>
      <c r="N48" s="60"/>
      <c r="O48" s="61"/>
      <c r="R48" s="62"/>
    </row>
    <row r="49" spans="1:18" s="7" customFormat="1" ht="16.5" hidden="1" thickBot="1" x14ac:dyDescent="0.3">
      <c r="A49" s="54">
        <v>40</v>
      </c>
      <c r="B49" s="71"/>
      <c r="C49" s="69"/>
      <c r="D49" s="55"/>
      <c r="E49" s="55"/>
      <c r="F49" s="69"/>
      <c r="G49" s="69"/>
      <c r="H49" s="69"/>
      <c r="I49" s="58"/>
      <c r="J49" s="59"/>
      <c r="K49" s="59"/>
      <c r="L49" s="58"/>
      <c r="M49" s="58"/>
      <c r="N49" s="60"/>
      <c r="O49" s="61"/>
      <c r="R49" s="62"/>
    </row>
    <row r="50" spans="1:18" s="7" customFormat="1" ht="16.5" hidden="1" thickBot="1" x14ac:dyDescent="0.3">
      <c r="A50" s="54">
        <v>41</v>
      </c>
      <c r="B50" s="71"/>
      <c r="C50" s="69"/>
      <c r="D50" s="55"/>
      <c r="E50" s="55"/>
      <c r="F50" s="69"/>
      <c r="G50" s="69"/>
      <c r="H50" s="69"/>
      <c r="I50" s="58"/>
      <c r="J50" s="59"/>
      <c r="K50" s="59"/>
      <c r="L50" s="58"/>
      <c r="M50" s="58"/>
      <c r="N50" s="60"/>
      <c r="O50" s="61"/>
      <c r="R50" s="62"/>
    </row>
    <row r="51" spans="1:18" s="7" customFormat="1" ht="16.5" hidden="1" thickBot="1" x14ac:dyDescent="0.3">
      <c r="A51" s="54">
        <v>42</v>
      </c>
      <c r="B51" s="108"/>
      <c r="C51" s="153"/>
      <c r="D51" s="55"/>
      <c r="E51" s="55"/>
      <c r="F51" s="69"/>
      <c r="G51" s="69"/>
      <c r="H51" s="69"/>
      <c r="I51" s="58"/>
      <c r="J51" s="59"/>
      <c r="K51" s="59"/>
      <c r="L51" s="58"/>
      <c r="M51" s="58"/>
      <c r="N51" s="60"/>
      <c r="O51" s="61"/>
      <c r="R51" s="62"/>
    </row>
    <row r="52" spans="1:18" s="7" customFormat="1" ht="16.5" hidden="1" thickBot="1" x14ac:dyDescent="0.3">
      <c r="A52" s="54">
        <v>43</v>
      </c>
      <c r="B52" s="108"/>
      <c r="C52" s="153"/>
      <c r="D52" s="55"/>
      <c r="E52" s="55"/>
      <c r="F52" s="69"/>
      <c r="G52" s="69"/>
      <c r="H52" s="69"/>
      <c r="I52" s="58"/>
      <c r="J52" s="59"/>
      <c r="K52" s="59"/>
      <c r="L52" s="58"/>
      <c r="M52" s="58"/>
      <c r="N52" s="60"/>
      <c r="O52" s="61"/>
      <c r="R52" s="62"/>
    </row>
    <row r="53" spans="1:18" s="7" customFormat="1" ht="16.5" hidden="1" thickBot="1" x14ac:dyDescent="0.3">
      <c r="A53" s="54">
        <v>44</v>
      </c>
      <c r="B53" s="108"/>
      <c r="C53" s="153"/>
      <c r="D53" s="55"/>
      <c r="E53" s="55"/>
      <c r="F53" s="69"/>
      <c r="G53" s="69"/>
      <c r="H53" s="69"/>
      <c r="I53" s="58"/>
      <c r="J53" s="59"/>
      <c r="K53" s="59"/>
      <c r="L53" s="58"/>
      <c r="M53" s="58"/>
      <c r="N53" s="60"/>
      <c r="O53" s="61"/>
      <c r="R53" s="62"/>
    </row>
    <row r="54" spans="1:18" s="7" customFormat="1" ht="16.5" hidden="1" thickBot="1" x14ac:dyDescent="0.3">
      <c r="A54" s="54">
        <v>45</v>
      </c>
      <c r="B54" s="108"/>
      <c r="C54" s="153"/>
      <c r="D54" s="55"/>
      <c r="E54" s="55"/>
      <c r="F54" s="69"/>
      <c r="G54" s="69"/>
      <c r="H54" s="69"/>
      <c r="I54" s="58"/>
      <c r="J54" s="59"/>
      <c r="K54" s="59"/>
      <c r="L54" s="58"/>
      <c r="M54" s="58"/>
      <c r="N54" s="60"/>
      <c r="O54" s="61"/>
      <c r="R54" s="62"/>
    </row>
    <row r="55" spans="1:18" s="7" customFormat="1" ht="16.5" hidden="1" thickBot="1" x14ac:dyDescent="0.3">
      <c r="A55" s="54">
        <v>46</v>
      </c>
      <c r="B55" s="108"/>
      <c r="C55" s="153"/>
      <c r="D55" s="55"/>
      <c r="E55" s="55"/>
      <c r="F55" s="69"/>
      <c r="G55" s="69"/>
      <c r="H55" s="69"/>
      <c r="I55" s="58"/>
      <c r="J55" s="59"/>
      <c r="K55" s="59"/>
      <c r="L55" s="58"/>
      <c r="M55" s="58"/>
      <c r="N55" s="60"/>
      <c r="O55" s="61"/>
      <c r="R55" s="62"/>
    </row>
    <row r="56" spans="1:18" s="7" customFormat="1" ht="16.5" hidden="1" thickBot="1" x14ac:dyDescent="0.3">
      <c r="A56" s="54">
        <v>47</v>
      </c>
      <c r="B56" s="108"/>
      <c r="C56" s="153"/>
      <c r="D56" s="55"/>
      <c r="E56" s="55"/>
      <c r="F56" s="69"/>
      <c r="G56" s="69"/>
      <c r="H56" s="69"/>
      <c r="I56" s="58"/>
      <c r="J56" s="59"/>
      <c r="K56" s="59"/>
      <c r="L56" s="58"/>
      <c r="M56" s="58"/>
      <c r="N56" s="60"/>
      <c r="O56" s="61"/>
      <c r="R56" s="62"/>
    </row>
    <row r="57" spans="1:18" ht="16.5" hidden="1" thickBot="1" x14ac:dyDescent="0.3">
      <c r="A57" s="6">
        <v>48</v>
      </c>
      <c r="B57" s="29"/>
      <c r="C57" s="30"/>
      <c r="D57" s="38"/>
      <c r="E57" s="38"/>
      <c r="F57" s="30"/>
      <c r="G57" s="30"/>
      <c r="H57" s="30"/>
      <c r="I57" s="31"/>
      <c r="J57" s="32"/>
      <c r="K57" s="32"/>
      <c r="L57" s="31"/>
      <c r="M57" s="31"/>
      <c r="N57" s="3"/>
      <c r="O57" s="33"/>
    </row>
    <row r="58" spans="1:18" ht="16.5" hidden="1" thickBot="1" x14ac:dyDescent="0.3">
      <c r="A58" s="6">
        <v>49</v>
      </c>
      <c r="B58" s="154"/>
      <c r="C58" s="155"/>
      <c r="D58" s="38"/>
      <c r="E58" s="38"/>
      <c r="F58" s="30"/>
      <c r="G58" s="30"/>
      <c r="H58" s="30"/>
      <c r="I58" s="31"/>
      <c r="J58" s="32"/>
      <c r="K58" s="32"/>
      <c r="L58" s="31"/>
      <c r="M58" s="31"/>
      <c r="N58" s="3"/>
      <c r="O58" s="33"/>
    </row>
    <row r="59" spans="1:18" ht="16.5" hidden="1" thickBot="1" x14ac:dyDescent="0.3">
      <c r="A59" s="6">
        <v>50</v>
      </c>
      <c r="B59" s="154"/>
      <c r="C59" s="155"/>
      <c r="D59" s="38"/>
      <c r="E59" s="38"/>
      <c r="F59" s="30"/>
      <c r="G59" s="30"/>
      <c r="H59" s="30"/>
      <c r="I59" s="31"/>
      <c r="J59" s="32"/>
      <c r="K59" s="32"/>
      <c r="L59" s="31"/>
      <c r="M59" s="31"/>
      <c r="N59" s="3"/>
      <c r="O59" s="33"/>
    </row>
    <row r="60" spans="1:18" s="9" customFormat="1" ht="31.5" customHeight="1" thickBot="1" x14ac:dyDescent="0.3">
      <c r="B60" s="25"/>
      <c r="C60" s="25"/>
      <c r="D60" s="25"/>
      <c r="E60" s="25"/>
      <c r="F60" s="25"/>
      <c r="G60" s="25"/>
      <c r="H60" s="25"/>
      <c r="I60" s="25"/>
      <c r="J60" s="25"/>
      <c r="K60" s="25"/>
      <c r="L60" s="25"/>
      <c r="M60" s="25"/>
      <c r="N60" s="35" t="s">
        <v>36</v>
      </c>
      <c r="O60" s="39">
        <f>SUM(O9:O59)</f>
        <v>0</v>
      </c>
    </row>
    <row r="62" spans="1:18" x14ac:dyDescent="0.25">
      <c r="K62" s="8"/>
    </row>
    <row r="63" spans="1:18" x14ac:dyDescent="0.25">
      <c r="K63" s="8"/>
    </row>
    <row r="72" spans="3:15" x14ac:dyDescent="0.25">
      <c r="C72" s="8"/>
      <c r="D72" s="8"/>
      <c r="E72" s="8"/>
      <c r="F72" s="8"/>
      <c r="G72" s="8"/>
      <c r="H72" s="8"/>
      <c r="I72" s="8"/>
      <c r="J72" s="8"/>
      <c r="K72" s="8"/>
      <c r="L72" s="8"/>
      <c r="M72" s="8"/>
      <c r="N72" s="8"/>
      <c r="O72" s="8"/>
    </row>
    <row r="73" spans="3:15" x14ac:dyDescent="0.25">
      <c r="C73" s="8"/>
      <c r="D73" s="8"/>
      <c r="E73" s="8"/>
      <c r="F73" s="8"/>
      <c r="G73" s="8"/>
      <c r="H73" s="8"/>
      <c r="I73" s="8"/>
      <c r="J73" s="8"/>
      <c r="K73" s="8"/>
      <c r="L73" s="8"/>
      <c r="M73" s="8"/>
      <c r="N73" s="8"/>
      <c r="O73" s="8"/>
    </row>
    <row r="74" spans="3:15" x14ac:dyDescent="0.25">
      <c r="C74" s="8"/>
      <c r="D74" s="8"/>
      <c r="E74" s="8"/>
      <c r="F74" s="8"/>
      <c r="G74" s="8"/>
      <c r="H74" s="8"/>
      <c r="I74" s="8"/>
      <c r="J74" s="8"/>
      <c r="K74" s="8"/>
      <c r="L74" s="8"/>
      <c r="M74" s="8"/>
      <c r="N74" s="8"/>
      <c r="O74" s="8"/>
    </row>
    <row r="75" spans="3:15" x14ac:dyDescent="0.25">
      <c r="C75" s="8"/>
      <c r="D75" s="8"/>
      <c r="E75" s="8"/>
      <c r="F75" s="8"/>
      <c r="G75" s="8"/>
      <c r="H75" s="8"/>
      <c r="I75" s="8"/>
      <c r="J75" s="8"/>
      <c r="K75" s="8"/>
      <c r="L75" s="8"/>
      <c r="M75" s="8"/>
      <c r="N75" s="8"/>
      <c r="O75" s="8"/>
    </row>
    <row r="76" spans="3:15" x14ac:dyDescent="0.25">
      <c r="C76" s="8"/>
      <c r="D76" s="8"/>
      <c r="E76" s="8"/>
      <c r="F76" s="8"/>
      <c r="G76" s="8"/>
      <c r="H76" s="8"/>
      <c r="I76" s="8"/>
      <c r="J76" s="8"/>
      <c r="K76" s="8"/>
      <c r="L76" s="8"/>
      <c r="M76" s="8"/>
      <c r="N76" s="8"/>
      <c r="O76" s="8"/>
    </row>
    <row r="77" spans="3:15" x14ac:dyDescent="0.25">
      <c r="C77" s="8"/>
      <c r="D77" s="8"/>
      <c r="E77" s="8"/>
      <c r="F77" s="8"/>
      <c r="G77" s="8"/>
      <c r="H77" s="8"/>
      <c r="I77" s="8"/>
      <c r="J77" s="8"/>
      <c r="K77" s="8"/>
      <c r="L77" s="8"/>
      <c r="M77" s="8"/>
      <c r="N77" s="8"/>
      <c r="O77" s="8"/>
    </row>
    <row r="78" spans="3:15" x14ac:dyDescent="0.25">
      <c r="C78" s="8"/>
      <c r="D78" s="8"/>
      <c r="E78" s="8"/>
      <c r="F78" s="8"/>
      <c r="G78" s="8"/>
      <c r="H78" s="8"/>
      <c r="I78" s="8"/>
      <c r="J78" s="8"/>
      <c r="K78" s="8"/>
      <c r="L78" s="8"/>
      <c r="M78" s="8"/>
      <c r="N78" s="8"/>
      <c r="O78" s="8"/>
    </row>
    <row r="79" spans="3:15" x14ac:dyDescent="0.25">
      <c r="C79" s="8"/>
      <c r="D79" s="8"/>
      <c r="E79" s="8"/>
      <c r="F79" s="8"/>
      <c r="G79" s="8"/>
      <c r="H79" s="8"/>
      <c r="I79" s="8"/>
      <c r="J79" s="8"/>
      <c r="K79" s="8"/>
      <c r="L79" s="8"/>
      <c r="M79" s="8"/>
      <c r="N79" s="8"/>
      <c r="O79" s="8"/>
    </row>
    <row r="80" spans="3:15" x14ac:dyDescent="0.25">
      <c r="C80" s="8"/>
      <c r="D80" s="8"/>
      <c r="E80" s="8"/>
      <c r="F80" s="8"/>
      <c r="G80" s="8"/>
      <c r="H80" s="8"/>
      <c r="I80" s="8"/>
      <c r="J80" s="8"/>
      <c r="K80" s="8"/>
      <c r="L80" s="8"/>
      <c r="M80" s="8"/>
      <c r="N80" s="8"/>
      <c r="O80" s="8"/>
    </row>
    <row r="81" spans="3:15" x14ac:dyDescent="0.25">
      <c r="C81" s="8"/>
      <c r="D81" s="8"/>
      <c r="E81" s="8"/>
      <c r="F81" s="8"/>
      <c r="G81" s="8"/>
      <c r="H81" s="8"/>
      <c r="I81" s="8"/>
      <c r="J81" s="8"/>
      <c r="K81" s="8"/>
      <c r="L81" s="8"/>
      <c r="M81" s="8"/>
      <c r="N81" s="8"/>
      <c r="O81" s="8"/>
    </row>
    <row r="82" spans="3:15" x14ac:dyDescent="0.25">
      <c r="C82" s="8"/>
      <c r="D82" s="8"/>
      <c r="E82" s="8"/>
      <c r="F82" s="8"/>
      <c r="G82" s="8"/>
      <c r="H82" s="8"/>
      <c r="I82" s="8"/>
      <c r="J82" s="8"/>
      <c r="K82" s="8"/>
      <c r="L82" s="8"/>
      <c r="M82" s="8"/>
      <c r="N82" s="8"/>
      <c r="O82" s="8"/>
    </row>
    <row r="83" spans="3:15" x14ac:dyDescent="0.25">
      <c r="C83" s="8"/>
      <c r="D83" s="8"/>
      <c r="E83" s="8"/>
      <c r="F83" s="8"/>
      <c r="G83" s="8"/>
      <c r="H83" s="8"/>
      <c r="I83" s="8"/>
      <c r="J83" s="8"/>
      <c r="K83" s="8"/>
      <c r="L83" s="8"/>
      <c r="M83" s="8"/>
      <c r="N83" s="8"/>
      <c r="O83" s="8"/>
    </row>
    <row r="84" spans="3:15" x14ac:dyDescent="0.25">
      <c r="C84" s="8"/>
      <c r="D84" s="8"/>
      <c r="E84" s="8"/>
      <c r="F84" s="8"/>
      <c r="G84" s="8"/>
      <c r="H84" s="8"/>
      <c r="I84" s="8"/>
      <c r="J84" s="8"/>
      <c r="K84" s="8"/>
      <c r="L84" s="8"/>
      <c r="M84" s="8"/>
      <c r="N84" s="8"/>
      <c r="O84" s="8"/>
    </row>
    <row r="85" spans="3:15" x14ac:dyDescent="0.25">
      <c r="C85" s="8"/>
      <c r="D85" s="8"/>
      <c r="E85" s="8"/>
      <c r="F85" s="8"/>
      <c r="G85" s="8"/>
      <c r="H85" s="8"/>
      <c r="I85" s="8"/>
      <c r="J85" s="8"/>
      <c r="K85" s="8"/>
      <c r="L85" s="8"/>
      <c r="M85" s="8"/>
      <c r="N85" s="8"/>
      <c r="O85" s="8"/>
    </row>
    <row r="86" spans="3:15" x14ac:dyDescent="0.25">
      <c r="C86" s="8"/>
      <c r="D86" s="8"/>
      <c r="E86" s="8"/>
      <c r="F86" s="8"/>
      <c r="G86" s="8"/>
      <c r="H86" s="8"/>
      <c r="I86" s="8"/>
      <c r="J86" s="8"/>
      <c r="K86" s="8"/>
      <c r="L86" s="8"/>
      <c r="M86" s="8"/>
      <c r="N86" s="8"/>
      <c r="O86" s="8"/>
    </row>
    <row r="87" spans="3:15" x14ac:dyDescent="0.25">
      <c r="C87" s="8"/>
      <c r="D87" s="8"/>
      <c r="E87" s="8"/>
      <c r="F87" s="8"/>
      <c r="G87" s="8"/>
      <c r="H87" s="8"/>
      <c r="I87" s="8"/>
      <c r="J87" s="8"/>
      <c r="K87" s="8"/>
      <c r="L87" s="8"/>
      <c r="M87" s="8"/>
      <c r="N87" s="8"/>
      <c r="O87" s="8"/>
    </row>
    <row r="88" spans="3:15" x14ac:dyDescent="0.25">
      <c r="C88" s="8"/>
      <c r="D88" s="8"/>
      <c r="E88" s="8"/>
      <c r="F88" s="8"/>
      <c r="G88" s="8"/>
      <c r="H88" s="8"/>
      <c r="I88" s="8"/>
      <c r="J88" s="8"/>
      <c r="K88" s="8"/>
      <c r="L88" s="8"/>
      <c r="M88" s="8"/>
      <c r="N88" s="8"/>
      <c r="O88" s="8"/>
    </row>
    <row r="89" spans="3:15" x14ac:dyDescent="0.25">
      <c r="C89" s="8"/>
      <c r="D89" s="8"/>
      <c r="E89" s="8"/>
      <c r="F89" s="8"/>
      <c r="G89" s="8"/>
      <c r="H89" s="8"/>
      <c r="I89" s="8"/>
      <c r="J89" s="8"/>
      <c r="K89" s="8"/>
      <c r="L89" s="8"/>
      <c r="M89" s="8"/>
      <c r="N89" s="8"/>
      <c r="O89" s="8"/>
    </row>
    <row r="90" spans="3:15" x14ac:dyDescent="0.25">
      <c r="C90" s="8"/>
      <c r="D90" s="8"/>
      <c r="E90" s="8"/>
      <c r="F90" s="8"/>
      <c r="G90" s="8"/>
      <c r="H90" s="8"/>
      <c r="I90" s="8"/>
      <c r="J90" s="8"/>
      <c r="K90" s="8"/>
      <c r="L90" s="8"/>
      <c r="M90" s="8"/>
      <c r="N90" s="8"/>
      <c r="O90" s="8"/>
    </row>
    <row r="91" spans="3:15" x14ac:dyDescent="0.25">
      <c r="C91" s="8"/>
      <c r="D91" s="8"/>
      <c r="E91" s="8"/>
      <c r="F91" s="8"/>
      <c r="G91" s="8"/>
      <c r="H91" s="8"/>
      <c r="I91" s="8"/>
      <c r="J91" s="8"/>
      <c r="K91" s="8"/>
      <c r="L91" s="8"/>
      <c r="M91" s="8"/>
      <c r="N91" s="8"/>
      <c r="O91" s="8"/>
    </row>
    <row r="92" spans="3:15" x14ac:dyDescent="0.25">
      <c r="C92" s="8"/>
      <c r="D92" s="8"/>
      <c r="E92" s="8"/>
      <c r="F92" s="8"/>
      <c r="G92" s="8"/>
      <c r="H92" s="8"/>
      <c r="I92" s="8"/>
      <c r="J92" s="8"/>
      <c r="K92" s="8"/>
      <c r="L92" s="8"/>
      <c r="M92" s="8"/>
      <c r="N92" s="8"/>
      <c r="O92" s="8"/>
    </row>
    <row r="93" spans="3:15" x14ac:dyDescent="0.25">
      <c r="C93" s="8"/>
      <c r="D93" s="8"/>
      <c r="E93" s="8"/>
      <c r="F93" s="8"/>
      <c r="G93" s="8"/>
      <c r="H93" s="8"/>
      <c r="I93" s="8"/>
      <c r="J93" s="8"/>
      <c r="K93" s="8"/>
      <c r="L93" s="8"/>
      <c r="M93" s="8"/>
      <c r="N93" s="8"/>
      <c r="O93" s="8"/>
    </row>
    <row r="94" spans="3:15" x14ac:dyDescent="0.25">
      <c r="C94" s="8"/>
      <c r="D94" s="8"/>
      <c r="E94" s="8"/>
      <c r="F94" s="8"/>
      <c r="G94" s="8"/>
      <c r="H94" s="8"/>
      <c r="I94" s="8"/>
      <c r="J94" s="8"/>
      <c r="K94" s="8"/>
      <c r="L94" s="8"/>
      <c r="M94" s="8"/>
      <c r="N94" s="8"/>
      <c r="O94" s="8"/>
    </row>
  </sheetData>
  <sheetProtection algorithmName="SHA-512" hashValue="3Tq56Q2rimeqQOiRceie3hAK7oW5dnQceHGgrGEeyGeklrsDzjUBf37is0UIV/TwUPxVzB2lVG4Sr91OE6VwaA==" saltValue="VFn98zF2EO81K1fvwUbazQ==" spinCount="100000" sheet="1" formatColumns="0" formatRows="0"/>
  <mergeCells count="67">
    <mergeCell ref="N5:O5"/>
    <mergeCell ref="A6:C6"/>
    <mergeCell ref="D6:F6"/>
    <mergeCell ref="G6:H6"/>
    <mergeCell ref="I6:J6"/>
    <mergeCell ref="N6:O6"/>
    <mergeCell ref="G5:H5"/>
    <mergeCell ref="I5:J5"/>
    <mergeCell ref="B28:C28"/>
    <mergeCell ref="N8:N9"/>
    <mergeCell ref="O8:O9"/>
    <mergeCell ref="I8:I9"/>
    <mergeCell ref="J8:J9"/>
    <mergeCell ref="K8:K9"/>
    <mergeCell ref="L8:L9"/>
    <mergeCell ref="M8:M9"/>
    <mergeCell ref="D8:E8"/>
    <mergeCell ref="B22:C22"/>
    <mergeCell ref="B17:C17"/>
    <mergeCell ref="B18:C18"/>
    <mergeCell ref="B19:C19"/>
    <mergeCell ref="B20:C20"/>
    <mergeCell ref="B21:C21"/>
    <mergeCell ref="B54:C54"/>
    <mergeCell ref="B55:C55"/>
    <mergeCell ref="B35:C35"/>
    <mergeCell ref="B36:C36"/>
    <mergeCell ref="B37:C37"/>
    <mergeCell ref="B38:C38"/>
    <mergeCell ref="B39:C39"/>
    <mergeCell ref="B40:C40"/>
    <mergeCell ref="B41:C41"/>
    <mergeCell ref="B42:C42"/>
    <mergeCell ref="B43:C43"/>
    <mergeCell ref="B51:C51"/>
    <mergeCell ref="B56:C56"/>
    <mergeCell ref="B58:C58"/>
    <mergeCell ref="B59:C59"/>
    <mergeCell ref="B34:C34"/>
    <mergeCell ref="B23:C23"/>
    <mergeCell ref="B24:C24"/>
    <mergeCell ref="B25:C25"/>
    <mergeCell ref="B26:C26"/>
    <mergeCell ref="B27:C27"/>
    <mergeCell ref="B29:C29"/>
    <mergeCell ref="B30:C30"/>
    <mergeCell ref="B31:C31"/>
    <mergeCell ref="B32:C32"/>
    <mergeCell ref="B33:C33"/>
    <mergeCell ref="B52:C52"/>
    <mergeCell ref="B53:C53"/>
    <mergeCell ref="A1:O1"/>
    <mergeCell ref="A2:O2"/>
    <mergeCell ref="A3:O3"/>
    <mergeCell ref="A4:O4"/>
    <mergeCell ref="B16:C16"/>
    <mergeCell ref="B10:C10"/>
    <mergeCell ref="B11:C11"/>
    <mergeCell ref="B12:C12"/>
    <mergeCell ref="B13:C13"/>
    <mergeCell ref="B14:C14"/>
    <mergeCell ref="B15:C15"/>
    <mergeCell ref="B8:C9"/>
    <mergeCell ref="F8:H8"/>
    <mergeCell ref="A8:A9"/>
    <mergeCell ref="A5:C5"/>
    <mergeCell ref="D5:F5"/>
  </mergeCells>
  <dataValidations count="2">
    <dataValidation type="list" allowBlank="1" showInputMessage="1" showErrorMessage="1" sqref="D10:D59" xr:uid="{00000000-0002-0000-0500-000000000000}">
      <formula1>Tipo_Ente</formula1>
    </dataValidation>
    <dataValidation type="custom" showInputMessage="1" showErrorMessage="1" errorTitle="ERRORE" error="ATENZIONE! INSERIRE IL BENEFICIARIO" sqref="O11:O59 O10" xr:uid="{00000000-0002-0000-0500-000001000000}">
      <formula1>OR(D10=$R$11,D10=$R$12,D10=$R$13)</formula1>
    </dataValidation>
  </dataValidations>
  <pageMargins left="0.7" right="0.7" top="0.75" bottom="0.75" header="0.3" footer="0.3"/>
  <pageSetup paperSize="8" scale="45" fitToHeight="0" orientation="landscape" r:id="rId1"/>
  <colBreaks count="1" manualBreakCount="1">
    <brk id="15" max="1048575" man="1"/>
  </colBreaks>
</worksheet>
</file>

<file path=docProps/app.xml><?xml version="1.0" encoding="utf-8"?>
<Properties xmlns="http://schemas.openxmlformats.org/officeDocument/2006/extended-properties" xmlns:vt="http://schemas.openxmlformats.org/officeDocument/2006/docPropsVTypes">
  <Template/>
  <TotalTime>326</TotalTime>
  <Application>Microsoft Excel</Application>
  <DocSecurity>0</DocSecurity>
  <ScaleCrop>false</ScaleCrop>
  <HeadingPairs>
    <vt:vector size="4" baseType="variant">
      <vt:variant>
        <vt:lpstr>Fogli di lavoro</vt:lpstr>
      </vt:variant>
      <vt:variant>
        <vt:i4>6</vt:i4>
      </vt:variant>
      <vt:variant>
        <vt:lpstr>Intervalli denominati</vt:lpstr>
      </vt:variant>
      <vt:variant>
        <vt:i4>11</vt:i4>
      </vt:variant>
    </vt:vector>
  </HeadingPairs>
  <TitlesOfParts>
    <vt:vector size="17" baseType="lpstr">
      <vt:lpstr>Sez.A</vt:lpstr>
      <vt:lpstr>Sez.B</vt:lpstr>
      <vt:lpstr>Sez.C</vt:lpstr>
      <vt:lpstr>Sez.D</vt:lpstr>
      <vt:lpstr>Sez.E</vt:lpstr>
      <vt:lpstr>Sez.F</vt:lpstr>
      <vt:lpstr>Sez.A!Area_stampa</vt:lpstr>
      <vt:lpstr>Sez.B!Area_stampa</vt:lpstr>
      <vt:lpstr>Sez.C!Area_stampa</vt:lpstr>
      <vt:lpstr>Sez.E!Area_stampa</vt:lpstr>
      <vt:lpstr>Sez.F!Area_stampa</vt:lpstr>
      <vt:lpstr>Tipo_Ente</vt:lpstr>
      <vt:lpstr>Tot_SezB</vt:lpstr>
      <vt:lpstr>Tot_SezC</vt:lpstr>
      <vt:lpstr>Tot_SezD</vt:lpstr>
      <vt:lpstr>Tot_SezE</vt:lpstr>
      <vt:lpstr>Tot_SezF</vt:lpstr>
    </vt:vector>
  </TitlesOfParts>
  <Company>Dipartimento di Protezione Civile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Trivelloni Sabrina</dc:creator>
  <dc:description/>
  <cp:lastModifiedBy>Riccardi Alessandro</cp:lastModifiedBy>
  <cp:revision>42</cp:revision>
  <cp:lastPrinted>2026-02-10T11:30:27Z</cp:lastPrinted>
  <dcterms:created xsi:type="dcterms:W3CDTF">2021-04-14T07:06:07Z</dcterms:created>
  <dcterms:modified xsi:type="dcterms:W3CDTF">2026-02-17T09:11:38Z</dcterms:modified>
  <dc:language>it-IT</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Company">
    <vt:lpwstr>Dipartimento di Protezione Civile</vt:lpwstr>
  </property>
  <property fmtid="{D5CDD505-2E9C-101B-9397-08002B2CF9AE}" pid="4" name="DocSecurity">
    <vt:i4>0</vt:i4>
  </property>
  <property fmtid="{D5CDD505-2E9C-101B-9397-08002B2CF9AE}" pid="5" name="HyperlinksChanged">
    <vt:bool>false</vt:bool>
  </property>
  <property fmtid="{D5CDD505-2E9C-101B-9397-08002B2CF9AE}" pid="6" name="LinksUpToDate">
    <vt:bool>false</vt:bool>
  </property>
  <property fmtid="{D5CDD505-2E9C-101B-9397-08002B2CF9AE}" pid="7" name="ScaleCrop">
    <vt:bool>false</vt:bool>
  </property>
  <property fmtid="{D5CDD505-2E9C-101B-9397-08002B2CF9AE}" pid="8" name="ShareDoc">
    <vt:bool>false</vt:bool>
  </property>
</Properties>
</file>